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30" windowWidth="19155" windowHeight="8505"/>
  </bookViews>
  <sheets>
    <sheet name="Registration Form" sheetId="1" r:id="rId1"/>
    <sheet name="Sheet2" sheetId="2" state="hidden" r:id="rId2"/>
  </sheets>
  <definedNames>
    <definedName name="ESMO">Sheet2!$B$2:$B$3</definedName>
  </definedNames>
  <calcPr calcId="125725"/>
</workbook>
</file>

<file path=xl/calcChain.xml><?xml version="1.0" encoding="utf-8"?>
<calcChain xmlns="http://schemas.openxmlformats.org/spreadsheetml/2006/main">
  <c r="I18" i="1"/>
  <c r="J18"/>
  <c r="I19"/>
  <c r="J19"/>
  <c r="I20"/>
  <c r="J20"/>
  <c r="I21"/>
  <c r="J21"/>
  <c r="I22"/>
  <c r="J22"/>
  <c r="I23"/>
  <c r="J23"/>
  <c r="I24"/>
  <c r="J24"/>
  <c r="I26"/>
  <c r="J26"/>
  <c r="I27"/>
  <c r="J27"/>
  <c r="I28"/>
  <c r="J28"/>
  <c r="I29"/>
  <c r="J29"/>
  <c r="I30"/>
  <c r="J30"/>
  <c r="I31"/>
  <c r="J31"/>
  <c r="I32"/>
  <c r="J32"/>
  <c r="I33"/>
  <c r="J33"/>
  <c r="I34"/>
  <c r="J34"/>
  <c r="I35"/>
  <c r="J35"/>
  <c r="I36"/>
  <c r="J36"/>
  <c r="I37"/>
  <c r="J37"/>
  <c r="I38"/>
  <c r="J38"/>
  <c r="I39"/>
  <c r="J39"/>
  <c r="I40"/>
  <c r="J40"/>
  <c r="I41"/>
  <c r="J41"/>
  <c r="I42"/>
  <c r="J42"/>
  <c r="I43"/>
  <c r="J43"/>
  <c r="I44"/>
  <c r="J44"/>
  <c r="I45"/>
  <c r="J45"/>
  <c r="I46"/>
  <c r="J46"/>
  <c r="I47"/>
  <c r="J47"/>
  <c r="I48"/>
  <c r="J48"/>
  <c r="I49"/>
  <c r="J49"/>
  <c r="I50"/>
  <c r="J50"/>
  <c r="I51"/>
  <c r="J51"/>
  <c r="I52"/>
  <c r="J52"/>
  <c r="I53"/>
  <c r="J53"/>
  <c r="I54"/>
  <c r="J54"/>
  <c r="I55"/>
  <c r="J55"/>
  <c r="I56"/>
  <c r="J56"/>
  <c r="I57"/>
  <c r="J57"/>
  <c r="I58"/>
  <c r="J58"/>
  <c r="I59"/>
  <c r="J59"/>
  <c r="I60"/>
  <c r="J60"/>
  <c r="I61"/>
  <c r="J61"/>
  <c r="I62"/>
  <c r="J62"/>
  <c r="I63"/>
  <c r="J63"/>
  <c r="I64"/>
  <c r="J64"/>
  <c r="I65"/>
  <c r="J65"/>
  <c r="I66"/>
  <c r="J66"/>
  <c r="I67"/>
  <c r="J67"/>
  <c r="I68"/>
  <c r="J68"/>
  <c r="I69"/>
  <c r="J69"/>
  <c r="I70"/>
  <c r="J70"/>
  <c r="I71"/>
  <c r="J71"/>
  <c r="I72"/>
  <c r="J72"/>
  <c r="I73"/>
  <c r="J73"/>
  <c r="I74"/>
  <c r="J74"/>
  <c r="I75"/>
  <c r="J75"/>
  <c r="I76"/>
  <c r="J76"/>
  <c r="I77"/>
  <c r="J77"/>
  <c r="I78"/>
  <c r="J78"/>
  <c r="I79"/>
  <c r="J79"/>
  <c r="I80"/>
  <c r="J80"/>
  <c r="I81"/>
  <c r="J81"/>
  <c r="I82"/>
  <c r="J82"/>
  <c r="I83"/>
  <c r="J83"/>
  <c r="I84"/>
  <c r="J84"/>
  <c r="I85"/>
  <c r="J85"/>
  <c r="I86"/>
  <c r="J86"/>
  <c r="I87"/>
  <c r="J87"/>
  <c r="I88"/>
  <c r="J88"/>
  <c r="I89"/>
  <c r="J89"/>
  <c r="I90"/>
  <c r="J90"/>
  <c r="I91"/>
  <c r="J91"/>
  <c r="I92"/>
  <c r="J92"/>
  <c r="I93"/>
  <c r="J93"/>
  <c r="I94"/>
  <c r="J94"/>
  <c r="I95"/>
  <c r="J95"/>
  <c r="I96"/>
  <c r="J96"/>
  <c r="I97"/>
  <c r="J97"/>
  <c r="I98"/>
  <c r="J98"/>
  <c r="I99"/>
  <c r="J99"/>
  <c r="I100"/>
  <c r="J100"/>
  <c r="I101"/>
  <c r="J101"/>
  <c r="I102"/>
  <c r="J102"/>
  <c r="I103"/>
  <c r="J103"/>
  <c r="I104"/>
  <c r="J104"/>
  <c r="I105"/>
  <c r="J105"/>
  <c r="I106"/>
  <c r="J106"/>
  <c r="I107"/>
  <c r="J107"/>
  <c r="I108"/>
  <c r="J108"/>
  <c r="I109"/>
  <c r="J109"/>
  <c r="I110"/>
  <c r="J110"/>
  <c r="I111"/>
  <c r="J111"/>
  <c r="I112"/>
  <c r="J112"/>
  <c r="I113"/>
  <c r="J113"/>
  <c r="I114"/>
  <c r="J114"/>
  <c r="I115"/>
  <c r="J115"/>
  <c r="I116"/>
  <c r="J116"/>
  <c r="I117"/>
  <c r="J117"/>
  <c r="I118"/>
  <c r="J118"/>
  <c r="I119"/>
  <c r="J119"/>
  <c r="I120"/>
  <c r="J120"/>
  <c r="I121"/>
  <c r="J121"/>
  <c r="I122"/>
  <c r="J122"/>
  <c r="I123"/>
  <c r="J123"/>
  <c r="I124"/>
  <c r="J124"/>
  <c r="I125"/>
  <c r="J125"/>
  <c r="I126"/>
  <c r="J126"/>
  <c r="I127"/>
  <c r="J127"/>
  <c r="I128"/>
  <c r="J128"/>
  <c r="I129"/>
  <c r="J129"/>
  <c r="I130"/>
  <c r="J130"/>
  <c r="I131"/>
  <c r="J131"/>
  <c r="I132"/>
  <c r="J132"/>
  <c r="I133"/>
  <c r="J133"/>
  <c r="I134"/>
  <c r="J134"/>
  <c r="I135"/>
  <c r="J135"/>
  <c r="I136"/>
  <c r="J136"/>
  <c r="I137"/>
  <c r="J137"/>
  <c r="I138"/>
  <c r="J138"/>
  <c r="I139"/>
  <c r="J139"/>
  <c r="I140"/>
  <c r="J140"/>
  <c r="I141"/>
  <c r="J141"/>
  <c r="I142"/>
  <c r="J142"/>
  <c r="I143"/>
  <c r="J143"/>
  <c r="I144"/>
  <c r="J144"/>
  <c r="I145"/>
  <c r="J145"/>
  <c r="I146"/>
  <c r="J146"/>
  <c r="I147"/>
  <c r="J147"/>
  <c r="I148"/>
  <c r="J148"/>
  <c r="I149"/>
  <c r="J149"/>
  <c r="I150"/>
  <c r="J150"/>
  <c r="I151"/>
  <c r="J151"/>
  <c r="I152"/>
  <c r="J152"/>
  <c r="I153"/>
  <c r="J153"/>
  <c r="I154"/>
  <c r="J154"/>
  <c r="I155"/>
  <c r="J155"/>
  <c r="I156"/>
  <c r="J156"/>
  <c r="I157"/>
  <c r="J157"/>
  <c r="I158"/>
  <c r="J158"/>
  <c r="I159"/>
  <c r="J159"/>
  <c r="I160"/>
  <c r="J160"/>
  <c r="I161"/>
  <c r="J161"/>
  <c r="I162"/>
  <c r="J162"/>
  <c r="I163"/>
  <c r="J163"/>
  <c r="I164"/>
  <c r="J164"/>
  <c r="I165"/>
  <c r="J165"/>
  <c r="I166"/>
  <c r="J166"/>
  <c r="J17"/>
  <c r="C11" i="2"/>
  <c r="C10"/>
  <c r="C12" s="1"/>
  <c r="I25" i="1" l="1"/>
  <c r="J25"/>
  <c r="I17"/>
  <c r="C14" l="1"/>
</calcChain>
</file>

<file path=xl/sharedStrings.xml><?xml version="1.0" encoding="utf-8"?>
<sst xmlns="http://schemas.openxmlformats.org/spreadsheetml/2006/main" count="45" uniqueCount="40">
  <si>
    <t>ESMO 14th World Congress on Gastrointestinal Cancer</t>
  </si>
  <si>
    <t>Group Registration Form</t>
  </si>
  <si>
    <t>Group Name:</t>
  </si>
  <si>
    <t>Group Total:</t>
  </si>
  <si>
    <t>Last (Family) Name</t>
  </si>
  <si>
    <t>First (Given) Name</t>
  </si>
  <si>
    <t>Registration Fee</t>
  </si>
  <si>
    <t>Email Address</t>
  </si>
  <si>
    <t>City</t>
  </si>
  <si>
    <t>Country</t>
  </si>
  <si>
    <t>Profession</t>
  </si>
  <si>
    <t>Pharmacist</t>
  </si>
  <si>
    <t>Industry</t>
  </si>
  <si>
    <t>ESMO Member</t>
  </si>
  <si>
    <t>Physician</t>
  </si>
  <si>
    <t>ESMO</t>
  </si>
  <si>
    <t>Yes</t>
  </si>
  <si>
    <t>No</t>
  </si>
  <si>
    <t>Nurse/Fellow</t>
  </si>
  <si>
    <t>Early Nurse/Fellow - €350</t>
  </si>
  <si>
    <t>Discount Nurse/Fellow - €400</t>
  </si>
  <si>
    <t>Early ESMO Nurse/Fellow - €230</t>
  </si>
  <si>
    <t>Early Pharmacist - €480</t>
  </si>
  <si>
    <t>Discount Pharmacist - €555</t>
  </si>
  <si>
    <t>Early ESMO Pharmacist - €360</t>
  </si>
  <si>
    <t>Discount ESMO Nurse/Fellow - €280</t>
  </si>
  <si>
    <t>Discount ESMO Pharmacist - €435</t>
  </si>
  <si>
    <t>Fee</t>
  </si>
  <si>
    <t>Date:</t>
  </si>
  <si>
    <t>Early Physician - €615</t>
  </si>
  <si>
    <t>Pharmaceutical Industry Staff - €730</t>
  </si>
  <si>
    <t>Discount Physician - €715</t>
  </si>
  <si>
    <t>Early ESMO Physician - €495</t>
  </si>
  <si>
    <t>Discount ESMO Physician - €595</t>
  </si>
  <si>
    <t>#</t>
  </si>
  <si>
    <r>
      <t xml:space="preserve">Please enter a group name using the format </t>
    </r>
    <r>
      <rPr>
        <i/>
        <sz val="7.5"/>
        <color rgb="FF333333"/>
        <rFont val="Arial"/>
        <family val="2"/>
      </rPr>
      <t>Company-Country</t>
    </r>
    <r>
      <rPr>
        <sz val="7.5"/>
        <color rgb="FF333333"/>
        <rFont val="Arial"/>
        <family val="2"/>
      </rPr>
      <t xml:space="preserve"> (e.g. Imedex-Netherlands)</t>
    </r>
  </si>
  <si>
    <t>Date</t>
  </si>
  <si>
    <t>Today</t>
  </si>
  <si>
    <t>Due Date</t>
  </si>
  <si>
    <r>
      <rPr>
        <b/>
        <sz val="9"/>
        <color theme="1"/>
        <rFont val="Arial"/>
        <family val="2"/>
      </rPr>
      <t>Instructions:</t>
    </r>
    <r>
      <rPr>
        <sz val="9"/>
        <color theme="1"/>
        <rFont val="Arial"/>
        <family val="2"/>
      </rPr>
      <t xml:space="preserve"> For Groups smaller than 20 people please register your group online by going to www.worldgicancer.com. For Groups over 20 people please use this form. Please complete all the information below for each registrant. Once you complete the Profession and ESMO Member feilds the Registration Fee will automatically populate. Please go to LINK to upload the form. Once  Imedex receives your form we will register your attendees, send you a confirmation and invoice you for the amount due. 
You may change the name of a group member for another attendee until </t>
    </r>
    <r>
      <rPr>
        <b/>
        <sz val="9"/>
        <color theme="1"/>
        <rFont val="Arial"/>
        <family val="2"/>
      </rPr>
      <t xml:space="preserve">14 June 2012 </t>
    </r>
    <r>
      <rPr>
        <sz val="9"/>
        <color theme="1"/>
        <rFont val="Arial"/>
        <family val="2"/>
      </rPr>
      <t>without penalty. Please contact customerservice@imedex.com with any questions.</t>
    </r>
  </si>
</sst>
</file>

<file path=xl/styles.xml><?xml version="1.0" encoding="utf-8"?>
<styleSheet xmlns="http://schemas.openxmlformats.org/spreadsheetml/2006/main">
  <numFmts count="2">
    <numFmt numFmtId="164" formatCode="_([$€-2]\ * #,##0.00_);_([$€-2]\ * \(#,##0.00\);_([$€-2]\ * &quot;-&quot;??_);_(@_)"/>
    <numFmt numFmtId="165" formatCode="[$-409]d\-mmm\-yy;@"/>
  </numFmts>
  <fonts count="7">
    <font>
      <sz val="11"/>
      <color theme="1"/>
      <name val="Calibri"/>
      <family val="2"/>
      <scheme val="minor"/>
    </font>
    <font>
      <b/>
      <sz val="9"/>
      <color theme="1"/>
      <name val="Arial"/>
      <family val="2"/>
    </font>
    <font>
      <sz val="9"/>
      <color theme="1"/>
      <name val="Arial"/>
      <family val="2"/>
    </font>
    <font>
      <b/>
      <sz val="10"/>
      <color theme="1"/>
      <name val="Arial"/>
      <family val="2"/>
    </font>
    <font>
      <sz val="10"/>
      <color theme="1"/>
      <name val="Arial"/>
      <family val="2"/>
    </font>
    <font>
      <sz val="7.5"/>
      <color rgb="FF333333"/>
      <name val="Arial"/>
      <family val="2"/>
    </font>
    <font>
      <i/>
      <sz val="7.5"/>
      <color rgb="FF333333"/>
      <name val="Arial"/>
      <family val="2"/>
    </font>
  </fonts>
  <fills count="3">
    <fill>
      <patternFill patternType="none"/>
    </fill>
    <fill>
      <patternFill patternType="gray125"/>
    </fill>
    <fill>
      <patternFill patternType="solid">
        <fgColor theme="2"/>
        <bgColor indexed="64"/>
      </patternFill>
    </fill>
  </fills>
  <borders count="5">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2" fillId="0" borderId="0" xfId="0" applyFont="1"/>
    <xf numFmtId="0" fontId="1" fillId="0" borderId="0" xfId="0" applyFont="1" applyAlignment="1">
      <alignment horizontal="right"/>
    </xf>
    <xf numFmtId="0" fontId="2" fillId="0" borderId="0" xfId="0" applyFont="1" applyBorder="1" applyAlignment="1"/>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xf numFmtId="0" fontId="4" fillId="0" borderId="0" xfId="0" applyFont="1"/>
    <xf numFmtId="164" fontId="2" fillId="0" borderId="0" xfId="0" applyNumberFormat="1" applyFont="1" applyBorder="1" applyAlignment="1"/>
    <xf numFmtId="165" fontId="2" fillId="0" borderId="0" xfId="0" applyNumberFormat="1" applyFont="1"/>
    <xf numFmtId="0" fontId="5" fillId="0" borderId="0" xfId="0" applyFont="1"/>
    <xf numFmtId="0" fontId="2" fillId="0" borderId="0" xfId="0" applyFont="1" applyAlignment="1">
      <alignment wrapText="1"/>
    </xf>
    <xf numFmtId="165" fontId="4" fillId="0" borderId="0" xfId="0" applyNumberFormat="1" applyFont="1"/>
    <xf numFmtId="14" fontId="4" fillId="0" borderId="0" xfId="0" applyNumberFormat="1" applyFont="1"/>
    <xf numFmtId="0" fontId="1" fillId="2" borderId="2" xfId="0" applyFont="1" applyFill="1" applyBorder="1" applyAlignment="1">
      <alignment horizontal="center" vertical="center" wrapText="1"/>
    </xf>
    <xf numFmtId="0" fontId="2" fillId="0" borderId="3" xfId="0" applyFont="1" applyBorder="1"/>
    <xf numFmtId="0" fontId="2" fillId="0" borderId="4" xfId="0" applyFont="1" applyBorder="1"/>
    <xf numFmtId="0" fontId="1" fillId="0" borderId="0" xfId="0" applyFont="1" applyAlignment="1">
      <alignment horizontal="right"/>
    </xf>
    <xf numFmtId="0" fontId="1" fillId="0" borderId="0" xfId="0" applyFont="1" applyAlignment="1">
      <alignment horizontal="center"/>
    </xf>
    <xf numFmtId="0" fontId="2" fillId="0" borderId="1" xfId="0" applyFont="1" applyBorder="1" applyAlignment="1">
      <alignment horizontal="center"/>
    </xf>
    <xf numFmtId="0" fontId="2" fillId="0" borderId="0" xfId="0" applyFont="1" applyAlignment="1">
      <alignment horizontal="lef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P166"/>
  <sheetViews>
    <sheetView tabSelected="1" zoomScaleNormal="100" workbookViewId="0">
      <selection activeCell="M14" sqref="M14"/>
    </sheetView>
  </sheetViews>
  <sheetFormatPr defaultRowHeight="12"/>
  <cols>
    <col min="1" max="1" width="4" style="1" customWidth="1"/>
    <col min="2" max="2" width="15.42578125" style="1" customWidth="1"/>
    <col min="3" max="3" width="15" style="1" customWidth="1"/>
    <col min="4" max="4" width="23" style="1" customWidth="1"/>
    <col min="5" max="5" width="14.140625" style="1" customWidth="1"/>
    <col min="6" max="6" width="10.28515625" style="1" customWidth="1"/>
    <col min="7" max="7" width="11.85546875" style="1" customWidth="1"/>
    <col min="8" max="8" width="7.85546875" style="1" customWidth="1"/>
    <col min="9" max="9" width="30.140625" style="1" customWidth="1"/>
    <col min="10" max="10" width="13.85546875" style="1" hidden="1" customWidth="1"/>
    <col min="11" max="16384" width="9.140625" style="1"/>
  </cols>
  <sheetData>
    <row r="1" spans="1:16">
      <c r="A1" s="18" t="s">
        <v>0</v>
      </c>
      <c r="B1" s="18"/>
      <c r="C1" s="18"/>
      <c r="D1" s="18"/>
      <c r="E1" s="18"/>
      <c r="F1" s="18"/>
      <c r="G1" s="18"/>
      <c r="H1" s="18"/>
      <c r="I1" s="18"/>
      <c r="J1" s="18"/>
    </row>
    <row r="2" spans="1:16">
      <c r="A2" s="18" t="s">
        <v>1</v>
      </c>
      <c r="B2" s="18"/>
      <c r="C2" s="18"/>
      <c r="D2" s="18"/>
      <c r="E2" s="18"/>
      <c r="F2" s="18"/>
      <c r="G2" s="18"/>
      <c r="H2" s="18"/>
      <c r="I2" s="18"/>
      <c r="J2" s="18"/>
    </row>
    <row r="4" spans="1:16" ht="12" customHeight="1">
      <c r="A4" s="20" t="s">
        <v>39</v>
      </c>
      <c r="B4" s="20"/>
      <c r="C4" s="20"/>
      <c r="D4" s="20"/>
      <c r="E4" s="20"/>
      <c r="F4" s="20"/>
      <c r="G4" s="20"/>
      <c r="H4" s="20"/>
      <c r="I4" s="20"/>
      <c r="J4" s="11"/>
    </row>
    <row r="5" spans="1:16">
      <c r="A5" s="20"/>
      <c r="B5" s="20"/>
      <c r="C5" s="20"/>
      <c r="D5" s="20"/>
      <c r="E5" s="20"/>
      <c r="F5" s="20"/>
      <c r="G5" s="20"/>
      <c r="H5" s="20"/>
      <c r="I5" s="20"/>
      <c r="J5" s="11"/>
    </row>
    <row r="6" spans="1:16">
      <c r="A6" s="20"/>
      <c r="B6" s="20"/>
      <c r="C6" s="20"/>
      <c r="D6" s="20"/>
      <c r="E6" s="20"/>
      <c r="F6" s="20"/>
      <c r="G6" s="20"/>
      <c r="H6" s="20"/>
      <c r="I6" s="20"/>
      <c r="J6" s="11"/>
    </row>
    <row r="7" spans="1:16">
      <c r="A7" s="20"/>
      <c r="B7" s="20"/>
      <c r="C7" s="20"/>
      <c r="D7" s="20"/>
      <c r="E7" s="20"/>
      <c r="F7" s="20"/>
      <c r="G7" s="20"/>
      <c r="H7" s="20"/>
      <c r="I7" s="20"/>
      <c r="J7" s="11"/>
    </row>
    <row r="8" spans="1:16">
      <c r="A8" s="20"/>
      <c r="B8" s="20"/>
      <c r="C8" s="20"/>
      <c r="D8" s="20"/>
      <c r="E8" s="20"/>
      <c r="F8" s="20"/>
      <c r="G8" s="20"/>
      <c r="H8" s="20"/>
      <c r="I8" s="20"/>
      <c r="J8" s="11"/>
    </row>
    <row r="9" spans="1:16">
      <c r="A9" s="20"/>
      <c r="B9" s="20"/>
      <c r="C9" s="20"/>
      <c r="D9" s="20"/>
      <c r="E9" s="20"/>
      <c r="F9" s="20"/>
      <c r="G9" s="20"/>
      <c r="H9" s="20"/>
      <c r="I9" s="20"/>
      <c r="J9" s="11"/>
    </row>
    <row r="11" spans="1:16">
      <c r="A11" s="17" t="s">
        <v>2</v>
      </c>
      <c r="B11" s="17"/>
      <c r="C11" s="19"/>
      <c r="D11" s="19"/>
      <c r="E11" s="19"/>
      <c r="F11" s="19"/>
      <c r="I11" s="3"/>
    </row>
    <row r="12" spans="1:16">
      <c r="C12" s="10" t="s">
        <v>35</v>
      </c>
    </row>
    <row r="13" spans="1:16">
      <c r="B13" s="2" t="s">
        <v>28</v>
      </c>
      <c r="C13" s="9"/>
      <c r="D13" s="3"/>
      <c r="E13" s="3"/>
      <c r="F13" s="3"/>
      <c r="G13" s="3"/>
      <c r="H13" s="3"/>
      <c r="I13" s="3"/>
    </row>
    <row r="14" spans="1:16">
      <c r="A14" s="17" t="s">
        <v>3</v>
      </c>
      <c r="B14" s="17"/>
      <c r="C14" s="8">
        <f>SUM(J17:J166)</f>
        <v>0</v>
      </c>
    </row>
    <row r="15" spans="1:16" ht="12.75" thickBot="1"/>
    <row r="16" spans="1:16" s="5" customFormat="1" ht="24.75" thickBot="1">
      <c r="A16" s="14" t="s">
        <v>34</v>
      </c>
      <c r="B16" s="14" t="s">
        <v>4</v>
      </c>
      <c r="C16" s="14" t="s">
        <v>5</v>
      </c>
      <c r="D16" s="14" t="s">
        <v>7</v>
      </c>
      <c r="E16" s="14" t="s">
        <v>8</v>
      </c>
      <c r="F16" s="14" t="s">
        <v>9</v>
      </c>
      <c r="G16" s="14" t="s">
        <v>10</v>
      </c>
      <c r="H16" s="14" t="s">
        <v>13</v>
      </c>
      <c r="I16" s="14" t="s">
        <v>6</v>
      </c>
      <c r="J16" s="14" t="s">
        <v>27</v>
      </c>
      <c r="K16" s="4"/>
      <c r="L16" s="4"/>
      <c r="M16" s="4"/>
      <c r="N16" s="4"/>
      <c r="O16" s="4"/>
      <c r="P16" s="4"/>
    </row>
    <row r="17" spans="1:10">
      <c r="A17" s="16">
        <v>1</v>
      </c>
      <c r="B17" s="16"/>
      <c r="C17" s="16"/>
      <c r="D17" s="16"/>
      <c r="E17" s="16"/>
      <c r="F17" s="16"/>
      <c r="G17" s="16"/>
      <c r="H17" s="16"/>
      <c r="I17" s="16">
        <f>IF(G17="Physician",IF(H17="No",IF(Sheet2!$C$10&lt;=Sheet2!$C11,Sheet2!$C$2,Sheet2!$C$3),IF(Sheet2!$C$10&lt;=Sheet2!$C11,Sheet2!$C$4,Sheet2!$C$5)),IF(G17="Nurse/Fellow",IF(H17="No",IF(Sheet2!$C$10&lt;=Sheet2!$C11,Sheet2!$E$2,Sheet2!$E$3),IF(Sheet2!$C$10&lt;=Sheet2!$C11,Sheet2!$E$4,Sheet2!$E$5)),IF(G17="Pharmacist",IF(H17="No",IF(Sheet2!$C$10&lt;=Sheet2!$C11,Sheet2!$G$2,Sheet2!$G$3),IF(Sheet2!$C$10&lt;=Sheet2!$C11,Sheet2!$G$4,Sheet2!$G$5)),(IF(G17="Industry",Sheet2!$I$2,0)))))</f>
        <v>0</v>
      </c>
      <c r="J17" s="16">
        <f>IF(G17="Physician",IF(H17="No",IF(Sheet2!$C$10&lt;=Sheet2!$C11,Sheet2!$D$2,Sheet2!$D$3),IF(Sheet2!$C$10&lt;=Sheet2!$C11,Sheet2!$D$4,Sheet2!$D$5)),IF(G17="Nurse/Fellow",IF(H17="No",IF(Sheet2!$C$10&lt;=Sheet2!$C11,Sheet2!$F$2,Sheet2!$F$3),IF(Sheet2!$C$10&lt;=Sheet2!$C11,Sheet2!$F$4,Sheet2!$F$5)),IF(G17="Pharmacist",IF(H17="No",IF(Sheet2!$C$10&lt;=Sheet2!$C11,Sheet2!$H$2,Sheet2!$H$3),IF(Sheet2!$C$10&lt;=Sheet2!$C11,Sheet2!$H$4,Sheet2!$H$5)),(IF(G17="Industry",Sheet2!$J$2,0)))))</f>
        <v>0</v>
      </c>
    </row>
    <row r="18" spans="1:10">
      <c r="A18" s="15">
        <v>2</v>
      </c>
      <c r="B18" s="15"/>
      <c r="C18" s="15"/>
      <c r="D18" s="15"/>
      <c r="E18" s="15"/>
      <c r="F18" s="15"/>
      <c r="G18" s="15"/>
      <c r="H18" s="15"/>
      <c r="I18" s="15">
        <f>IF(G18="Physician",IF(H18="No",IF(Sheet2!$C$10&lt;=Sheet2!$C12,Sheet2!$C$2,Sheet2!$C$3),IF(Sheet2!$C$10&lt;=Sheet2!$C12,Sheet2!$C$4,Sheet2!$C$5)),IF(G18="Nurse/Fellow",IF(H18="No",IF(Sheet2!$C$10&lt;=Sheet2!$C12,Sheet2!$E$2,Sheet2!$E$3),IF(Sheet2!$C$10&lt;=Sheet2!$C12,Sheet2!$E$4,Sheet2!$E$5)),IF(G18="Pharmacist",IF(H18="No",IF(Sheet2!$C$10&lt;=Sheet2!$C12,Sheet2!$G$2,Sheet2!$G$3),IF(Sheet2!$C$10&lt;=Sheet2!$C12,Sheet2!$G$4,Sheet2!$G$5)),(IF(G18="Industry",Sheet2!$I$2,0)))))</f>
        <v>0</v>
      </c>
      <c r="J18" s="15">
        <f>IF(G18="Physician",IF(H18="No",IF(Sheet2!$C$10&lt;=Sheet2!$C12,Sheet2!$D$2,Sheet2!$D$3),IF(Sheet2!$C$10&lt;=Sheet2!$C12,Sheet2!$D$4,Sheet2!$D$5)),IF(G18="Nurse/Fellow",IF(H18="No",IF(Sheet2!$C$10&lt;=Sheet2!$C12,Sheet2!$F$2,Sheet2!$F$3),IF(Sheet2!$C$10&lt;=Sheet2!$C12,Sheet2!$F$4,Sheet2!$F$5)),IF(G18="Pharmacist",IF(H18="No",IF(Sheet2!$C$10&lt;=Sheet2!$C12,Sheet2!$H$2,Sheet2!$H$3),IF(Sheet2!$C$10&lt;=Sheet2!$C12,Sheet2!$H$4,Sheet2!$H$5)),(IF(G18="Industry",Sheet2!$J$2,0)))))</f>
        <v>0</v>
      </c>
    </row>
    <row r="19" spans="1:10">
      <c r="A19" s="15">
        <v>3</v>
      </c>
      <c r="B19" s="15"/>
      <c r="C19" s="15"/>
      <c r="D19" s="15"/>
      <c r="E19" s="15"/>
      <c r="F19" s="15"/>
      <c r="G19" s="15"/>
      <c r="H19" s="15"/>
      <c r="I19" s="15">
        <f>IF(G19="Physician",IF(H19="No",IF(Sheet2!$C$10&lt;=Sheet2!$C13,Sheet2!$C$2,Sheet2!$C$3),IF(Sheet2!$C$10&lt;=Sheet2!$C13,Sheet2!$C$4,Sheet2!$C$5)),IF(G19="Nurse/Fellow",IF(H19="No",IF(Sheet2!$C$10&lt;=Sheet2!$C13,Sheet2!$E$2,Sheet2!$E$3),IF(Sheet2!$C$10&lt;=Sheet2!$C13,Sheet2!$E$4,Sheet2!$E$5)),IF(G19="Pharmacist",IF(H19="No",IF(Sheet2!$C$10&lt;=Sheet2!$C13,Sheet2!$G$2,Sheet2!$G$3),IF(Sheet2!$C$10&lt;=Sheet2!$C13,Sheet2!$G$4,Sheet2!$G$5)),(IF(G19="Industry",Sheet2!$I$2,0)))))</f>
        <v>0</v>
      </c>
      <c r="J19" s="15">
        <f>IF(G19="Physician",IF(H19="No",IF(Sheet2!$C$10&lt;=Sheet2!$C13,Sheet2!$D$2,Sheet2!$D$3),IF(Sheet2!$C$10&lt;=Sheet2!$C13,Sheet2!$D$4,Sheet2!$D$5)),IF(G19="Nurse/Fellow",IF(H19="No",IF(Sheet2!$C$10&lt;=Sheet2!$C13,Sheet2!$F$2,Sheet2!$F$3),IF(Sheet2!$C$10&lt;=Sheet2!$C13,Sheet2!$F$4,Sheet2!$F$5)),IF(G19="Pharmacist",IF(H19="No",IF(Sheet2!$C$10&lt;=Sheet2!$C13,Sheet2!$H$2,Sheet2!$H$3),IF(Sheet2!$C$10&lt;=Sheet2!$C13,Sheet2!$H$4,Sheet2!$H$5)),(IF(G19="Industry",Sheet2!$J$2,0)))))</f>
        <v>0</v>
      </c>
    </row>
    <row r="20" spans="1:10">
      <c r="A20" s="15">
        <v>4</v>
      </c>
      <c r="B20" s="15"/>
      <c r="C20" s="15"/>
      <c r="D20" s="15"/>
      <c r="E20" s="15"/>
      <c r="F20" s="15"/>
      <c r="G20" s="15"/>
      <c r="H20" s="15"/>
      <c r="I20" s="15">
        <f>IF(G20="Physician",IF(H20="No",IF(Sheet2!$C$10&lt;=Sheet2!$C14,Sheet2!$C$2,Sheet2!$C$3),IF(Sheet2!$C$10&lt;=Sheet2!$C14,Sheet2!$C$4,Sheet2!$C$5)),IF(G20="Nurse/Fellow",IF(H20="No",IF(Sheet2!$C$10&lt;=Sheet2!$C14,Sheet2!$E$2,Sheet2!$E$3),IF(Sheet2!$C$10&lt;=Sheet2!$C14,Sheet2!$E$4,Sheet2!$E$5)),IF(G20="Pharmacist",IF(H20="No",IF(Sheet2!$C$10&lt;=Sheet2!$C14,Sheet2!$G$2,Sheet2!$G$3),IF(Sheet2!$C$10&lt;=Sheet2!$C14,Sheet2!$G$4,Sheet2!$G$5)),(IF(G20="Industry",Sheet2!$I$2,0)))))</f>
        <v>0</v>
      </c>
      <c r="J20" s="15">
        <f>IF(G20="Physician",IF(H20="No",IF(Sheet2!$C$10&lt;=Sheet2!$C14,Sheet2!$D$2,Sheet2!$D$3),IF(Sheet2!$C$10&lt;=Sheet2!$C14,Sheet2!$D$4,Sheet2!$D$5)),IF(G20="Nurse/Fellow",IF(H20="No",IF(Sheet2!$C$10&lt;=Sheet2!$C14,Sheet2!$F$2,Sheet2!$F$3),IF(Sheet2!$C$10&lt;=Sheet2!$C14,Sheet2!$F$4,Sheet2!$F$5)),IF(G20="Pharmacist",IF(H20="No",IF(Sheet2!$C$10&lt;=Sheet2!$C14,Sheet2!$H$2,Sheet2!$H$3),IF(Sheet2!$C$10&lt;=Sheet2!$C14,Sheet2!$H$4,Sheet2!$H$5)),(IF(G20="Industry",Sheet2!$J$2,0)))))</f>
        <v>0</v>
      </c>
    </row>
    <row r="21" spans="1:10">
      <c r="A21" s="15">
        <v>5</v>
      </c>
      <c r="B21" s="15"/>
      <c r="C21" s="15"/>
      <c r="D21" s="15"/>
      <c r="E21" s="15"/>
      <c r="F21" s="15"/>
      <c r="G21" s="15"/>
      <c r="H21" s="15"/>
      <c r="I21" s="15">
        <f>IF(G21="Physician",IF(H21="No",IF(Sheet2!$C$10&lt;=Sheet2!$C15,Sheet2!$C$2,Sheet2!$C$3),IF(Sheet2!$C$10&lt;=Sheet2!$C15,Sheet2!$C$4,Sheet2!$C$5)),IF(G21="Nurse/Fellow",IF(H21="No",IF(Sheet2!$C$10&lt;=Sheet2!$C15,Sheet2!$E$2,Sheet2!$E$3),IF(Sheet2!$C$10&lt;=Sheet2!$C15,Sheet2!$E$4,Sheet2!$E$5)),IF(G21="Pharmacist",IF(H21="No",IF(Sheet2!$C$10&lt;=Sheet2!$C15,Sheet2!$G$2,Sheet2!$G$3),IF(Sheet2!$C$10&lt;=Sheet2!$C15,Sheet2!$G$4,Sheet2!$G$5)),(IF(G21="Industry",Sheet2!$I$2,0)))))</f>
        <v>0</v>
      </c>
      <c r="J21" s="15">
        <f>IF(G21="Physician",IF(H21="No",IF(Sheet2!$C$10&lt;=Sheet2!$C15,Sheet2!$D$2,Sheet2!$D$3),IF(Sheet2!$C$10&lt;=Sheet2!$C15,Sheet2!$D$4,Sheet2!$D$5)),IF(G21="Nurse/Fellow",IF(H21="No",IF(Sheet2!$C$10&lt;=Sheet2!$C15,Sheet2!$F$2,Sheet2!$F$3),IF(Sheet2!$C$10&lt;=Sheet2!$C15,Sheet2!$F$4,Sheet2!$F$5)),IF(G21="Pharmacist",IF(H21="No",IF(Sheet2!$C$10&lt;=Sheet2!$C15,Sheet2!$H$2,Sheet2!$H$3),IF(Sheet2!$C$10&lt;=Sheet2!$C15,Sheet2!$H$4,Sheet2!$H$5)),(IF(G21="Industry",Sheet2!$J$2,0)))))</f>
        <v>0</v>
      </c>
    </row>
    <row r="22" spans="1:10">
      <c r="A22" s="15">
        <v>6</v>
      </c>
      <c r="B22" s="15"/>
      <c r="C22" s="15"/>
      <c r="D22" s="15"/>
      <c r="E22" s="15"/>
      <c r="F22" s="15"/>
      <c r="G22" s="15"/>
      <c r="H22" s="15"/>
      <c r="I22" s="15">
        <f>IF(G22="Physician",IF(H22="No",IF(Sheet2!$C$10&lt;=Sheet2!$C16,Sheet2!$C$2,Sheet2!$C$3),IF(Sheet2!$C$10&lt;=Sheet2!$C16,Sheet2!$C$4,Sheet2!$C$5)),IF(G22="Nurse/Fellow",IF(H22="No",IF(Sheet2!$C$10&lt;=Sheet2!$C16,Sheet2!$E$2,Sheet2!$E$3),IF(Sheet2!$C$10&lt;=Sheet2!$C16,Sheet2!$E$4,Sheet2!$E$5)),IF(G22="Pharmacist",IF(H22="No",IF(Sheet2!$C$10&lt;=Sheet2!$C16,Sheet2!$G$2,Sheet2!$G$3),IF(Sheet2!$C$10&lt;=Sheet2!$C16,Sheet2!$G$4,Sheet2!$G$5)),(IF(G22="Industry",Sheet2!$I$2,0)))))</f>
        <v>0</v>
      </c>
      <c r="J22" s="15">
        <f>IF(G22="Physician",IF(H22="No",IF(Sheet2!$C$10&lt;=Sheet2!$C16,Sheet2!$D$2,Sheet2!$D$3),IF(Sheet2!$C$10&lt;=Sheet2!$C16,Sheet2!$D$4,Sheet2!$D$5)),IF(G22="Nurse/Fellow",IF(H22="No",IF(Sheet2!$C$10&lt;=Sheet2!$C16,Sheet2!$F$2,Sheet2!$F$3),IF(Sheet2!$C$10&lt;=Sheet2!$C16,Sheet2!$F$4,Sheet2!$F$5)),IF(G22="Pharmacist",IF(H22="No",IF(Sheet2!$C$10&lt;=Sheet2!$C16,Sheet2!$H$2,Sheet2!$H$3),IF(Sheet2!$C$10&lt;=Sheet2!$C16,Sheet2!$H$4,Sheet2!$H$5)),(IF(G22="Industry",Sheet2!$J$2,0)))))</f>
        <v>0</v>
      </c>
    </row>
    <row r="23" spans="1:10">
      <c r="A23" s="15">
        <v>7</v>
      </c>
      <c r="B23" s="15"/>
      <c r="C23" s="15"/>
      <c r="D23" s="15"/>
      <c r="E23" s="15"/>
      <c r="F23" s="15"/>
      <c r="G23" s="15"/>
      <c r="H23" s="15"/>
      <c r="I23" s="15">
        <f>IF(G23="Physician",IF(H23="No",IF(Sheet2!$C$10&lt;=Sheet2!$C17,Sheet2!$C$2,Sheet2!$C$3),IF(Sheet2!$C$10&lt;=Sheet2!$C17,Sheet2!$C$4,Sheet2!$C$5)),IF(G23="Nurse/Fellow",IF(H23="No",IF(Sheet2!$C$10&lt;=Sheet2!$C17,Sheet2!$E$2,Sheet2!$E$3),IF(Sheet2!$C$10&lt;=Sheet2!$C17,Sheet2!$E$4,Sheet2!$E$5)),IF(G23="Pharmacist",IF(H23="No",IF(Sheet2!$C$10&lt;=Sheet2!$C17,Sheet2!$G$2,Sheet2!$G$3),IF(Sheet2!$C$10&lt;=Sheet2!$C17,Sheet2!$G$4,Sheet2!$G$5)),(IF(G23="Industry",Sheet2!$I$2,0)))))</f>
        <v>0</v>
      </c>
      <c r="J23" s="15">
        <f>IF(G23="Physician",IF(H23="No",IF(Sheet2!$C$10&lt;=Sheet2!$C17,Sheet2!$D$2,Sheet2!$D$3),IF(Sheet2!$C$10&lt;=Sheet2!$C17,Sheet2!$D$4,Sheet2!$D$5)),IF(G23="Nurse/Fellow",IF(H23="No",IF(Sheet2!$C$10&lt;=Sheet2!$C17,Sheet2!$F$2,Sheet2!$F$3),IF(Sheet2!$C$10&lt;=Sheet2!$C17,Sheet2!$F$4,Sheet2!$F$5)),IF(G23="Pharmacist",IF(H23="No",IF(Sheet2!$C$10&lt;=Sheet2!$C17,Sheet2!$H$2,Sheet2!$H$3),IF(Sheet2!$C$10&lt;=Sheet2!$C17,Sheet2!$H$4,Sheet2!$H$5)),(IF(G23="Industry",Sheet2!$J$2,0)))))</f>
        <v>0</v>
      </c>
    </row>
    <row r="24" spans="1:10">
      <c r="A24" s="15">
        <v>8</v>
      </c>
      <c r="B24" s="15"/>
      <c r="C24" s="15"/>
      <c r="D24" s="15"/>
      <c r="E24" s="15"/>
      <c r="F24" s="15"/>
      <c r="G24" s="15"/>
      <c r="H24" s="15"/>
      <c r="I24" s="15">
        <f>IF(G24="Physician",IF(H24="No",IF(Sheet2!$C$10&lt;=Sheet2!$C18,Sheet2!$C$2,Sheet2!$C$3),IF(Sheet2!$C$10&lt;=Sheet2!$C18,Sheet2!$C$4,Sheet2!$C$5)),IF(G24="Nurse/Fellow",IF(H24="No",IF(Sheet2!$C$10&lt;=Sheet2!$C18,Sheet2!$E$2,Sheet2!$E$3),IF(Sheet2!$C$10&lt;=Sheet2!$C18,Sheet2!$E$4,Sheet2!$E$5)),IF(G24="Pharmacist",IF(H24="No",IF(Sheet2!$C$10&lt;=Sheet2!$C18,Sheet2!$G$2,Sheet2!$G$3),IF(Sheet2!$C$10&lt;=Sheet2!$C18,Sheet2!$G$4,Sheet2!$G$5)),(IF(G24="Industry",Sheet2!$I$2,0)))))</f>
        <v>0</v>
      </c>
      <c r="J24" s="15">
        <f>IF(G24="Physician",IF(H24="No",IF(Sheet2!$C$10&lt;=Sheet2!$C18,Sheet2!$D$2,Sheet2!$D$3),IF(Sheet2!$C$10&lt;=Sheet2!$C18,Sheet2!$D$4,Sheet2!$D$5)),IF(G24="Nurse/Fellow",IF(H24="No",IF(Sheet2!$C$10&lt;=Sheet2!$C18,Sheet2!$F$2,Sheet2!$F$3),IF(Sheet2!$C$10&lt;=Sheet2!$C18,Sheet2!$F$4,Sheet2!$F$5)),IF(G24="Pharmacist",IF(H24="No",IF(Sheet2!$C$10&lt;=Sheet2!$C18,Sheet2!$H$2,Sheet2!$H$3),IF(Sheet2!$C$10&lt;=Sheet2!$C18,Sheet2!$H$4,Sheet2!$H$5)),(IF(G24="Industry",Sheet2!$J$2,0)))))</f>
        <v>0</v>
      </c>
    </row>
    <row r="25" spans="1:10">
      <c r="A25" s="15">
        <v>9</v>
      </c>
      <c r="B25" s="15"/>
      <c r="C25" s="15"/>
      <c r="D25" s="15"/>
      <c r="E25" s="15"/>
      <c r="F25" s="15"/>
      <c r="G25" s="15"/>
      <c r="H25" s="15"/>
      <c r="I25" s="15">
        <f>IF(G25="Physician",IF(H25="No",IF(Sheet2!$C$10&lt;=Sheet2!$C19,Sheet2!$C$2,Sheet2!$C$3),IF(Sheet2!$C$10&lt;=Sheet2!$C19,Sheet2!$C$4,Sheet2!$C$5)),IF(G25="Nurse/Fellow",IF(H25="No",IF(Sheet2!$C$10&lt;=Sheet2!$C19,Sheet2!$E$2,Sheet2!$E$3),IF(Sheet2!$C$10&lt;=Sheet2!$C19,Sheet2!$E$4,Sheet2!$E$5)),IF(G25="Pharmacist",IF(H25="No",IF(Sheet2!$C$10&lt;=Sheet2!$C19,Sheet2!$G$2,Sheet2!$G$3),IF(Sheet2!$C$10&lt;=Sheet2!$C19,Sheet2!$G$4,Sheet2!$G$5)),(IF(G25="Industry",Sheet2!$I$2,0)))))</f>
        <v>0</v>
      </c>
      <c r="J25" s="15">
        <f>IF(G25="Physician",IF(H25="No",IF(Sheet2!$C$10&lt;=Sheet2!$C19,Sheet2!$D$2,Sheet2!$D$3),IF(Sheet2!$C$10&lt;=Sheet2!$C19,Sheet2!$D$4,Sheet2!$D$5)),IF(G25="Nurse/Fellow",IF(H25="No",IF(Sheet2!$C$10&lt;=Sheet2!$C19,Sheet2!$F$2,Sheet2!$F$3),IF(Sheet2!$C$10&lt;=Sheet2!$C19,Sheet2!$F$4,Sheet2!$F$5)),IF(G25="Pharmacist",IF(H25="No",IF(Sheet2!$C$10&lt;=Sheet2!$C19,Sheet2!$H$2,Sheet2!$H$3),IF(Sheet2!$C$10&lt;=Sheet2!$C19,Sheet2!$H$4,Sheet2!$H$5)),(IF(G25="Industry",Sheet2!$J$2,0)))))</f>
        <v>0</v>
      </c>
    </row>
    <row r="26" spans="1:10">
      <c r="A26" s="15">
        <v>10</v>
      </c>
      <c r="B26" s="15"/>
      <c r="C26" s="15"/>
      <c r="D26" s="15"/>
      <c r="E26" s="15"/>
      <c r="F26" s="15"/>
      <c r="G26" s="15"/>
      <c r="H26" s="15"/>
      <c r="I26" s="15">
        <f>IF(G26="Physician",IF(H26="No",IF(Sheet2!$C$10&lt;=Sheet2!$C20,Sheet2!$C$2,Sheet2!$C$3),IF(Sheet2!$C$10&lt;=Sheet2!$C20,Sheet2!$C$4,Sheet2!$C$5)),IF(G26="Nurse/Fellow",IF(H26="No",IF(Sheet2!$C$10&lt;=Sheet2!$C20,Sheet2!$E$2,Sheet2!$E$3),IF(Sheet2!$C$10&lt;=Sheet2!$C20,Sheet2!$E$4,Sheet2!$E$5)),IF(G26="Pharmacist",IF(H26="No",IF(Sheet2!$C$10&lt;=Sheet2!$C20,Sheet2!$G$2,Sheet2!$G$3),IF(Sheet2!$C$10&lt;=Sheet2!$C20,Sheet2!$G$4,Sheet2!$G$5)),(IF(G26="Industry",Sheet2!$I$2,0)))))</f>
        <v>0</v>
      </c>
      <c r="J26" s="15">
        <f>IF(G26="Physician",IF(H26="No",IF(Sheet2!$C$10&lt;=Sheet2!$C20,Sheet2!$D$2,Sheet2!$D$3),IF(Sheet2!$C$10&lt;=Sheet2!$C20,Sheet2!$D$4,Sheet2!$D$5)),IF(G26="Nurse/Fellow",IF(H26="No",IF(Sheet2!$C$10&lt;=Sheet2!$C20,Sheet2!$F$2,Sheet2!$F$3),IF(Sheet2!$C$10&lt;=Sheet2!$C20,Sheet2!$F$4,Sheet2!$F$5)),IF(G26="Pharmacist",IF(H26="No",IF(Sheet2!$C$10&lt;=Sheet2!$C20,Sheet2!$H$2,Sheet2!$H$3),IF(Sheet2!$C$10&lt;=Sheet2!$C20,Sheet2!$H$4,Sheet2!$H$5)),(IF(G26="Industry",Sheet2!$J$2,0)))))</f>
        <v>0</v>
      </c>
    </row>
    <row r="27" spans="1:10">
      <c r="A27" s="15">
        <v>11</v>
      </c>
      <c r="B27" s="15"/>
      <c r="C27" s="15"/>
      <c r="D27" s="15"/>
      <c r="E27" s="15"/>
      <c r="F27" s="15"/>
      <c r="G27" s="15"/>
      <c r="H27" s="15"/>
      <c r="I27" s="15">
        <f>IF(G27="Physician",IF(H27="No",IF(Sheet2!$C$10&lt;=Sheet2!$C21,Sheet2!$C$2,Sheet2!$C$3),IF(Sheet2!$C$10&lt;=Sheet2!$C21,Sheet2!$C$4,Sheet2!$C$5)),IF(G27="Nurse/Fellow",IF(H27="No",IF(Sheet2!$C$10&lt;=Sheet2!$C21,Sheet2!$E$2,Sheet2!$E$3),IF(Sheet2!$C$10&lt;=Sheet2!$C21,Sheet2!$E$4,Sheet2!$E$5)),IF(G27="Pharmacist",IF(H27="No",IF(Sheet2!$C$10&lt;=Sheet2!$C21,Sheet2!$G$2,Sheet2!$G$3),IF(Sheet2!$C$10&lt;=Sheet2!$C21,Sheet2!$G$4,Sheet2!$G$5)),(IF(G27="Industry",Sheet2!$I$2,0)))))</f>
        <v>0</v>
      </c>
      <c r="J27" s="15">
        <f>IF(G27="Physician",IF(H27="No",IF(Sheet2!$C$10&lt;=Sheet2!$C21,Sheet2!$D$2,Sheet2!$D$3),IF(Sheet2!$C$10&lt;=Sheet2!$C21,Sheet2!$D$4,Sheet2!$D$5)),IF(G27="Nurse/Fellow",IF(H27="No",IF(Sheet2!$C$10&lt;=Sheet2!$C21,Sheet2!$F$2,Sheet2!$F$3),IF(Sheet2!$C$10&lt;=Sheet2!$C21,Sheet2!$F$4,Sheet2!$F$5)),IF(G27="Pharmacist",IF(H27="No",IF(Sheet2!$C$10&lt;=Sheet2!$C21,Sheet2!$H$2,Sheet2!$H$3),IF(Sheet2!$C$10&lt;=Sheet2!$C21,Sheet2!$H$4,Sheet2!$H$5)),(IF(G27="Industry",Sheet2!$J$2,0)))))</f>
        <v>0</v>
      </c>
    </row>
    <row r="28" spans="1:10">
      <c r="A28" s="15">
        <v>12</v>
      </c>
      <c r="B28" s="15"/>
      <c r="C28" s="15"/>
      <c r="D28" s="15"/>
      <c r="E28" s="15"/>
      <c r="F28" s="15"/>
      <c r="G28" s="15"/>
      <c r="H28" s="15"/>
      <c r="I28" s="15">
        <f>IF(G28="Physician",IF(H28="No",IF(Sheet2!$C$10&lt;=Sheet2!$C22,Sheet2!$C$2,Sheet2!$C$3),IF(Sheet2!$C$10&lt;=Sheet2!$C22,Sheet2!$C$4,Sheet2!$C$5)),IF(G28="Nurse/Fellow",IF(H28="No",IF(Sheet2!$C$10&lt;=Sheet2!$C22,Sheet2!$E$2,Sheet2!$E$3),IF(Sheet2!$C$10&lt;=Sheet2!$C22,Sheet2!$E$4,Sheet2!$E$5)),IF(G28="Pharmacist",IF(H28="No",IF(Sheet2!$C$10&lt;=Sheet2!$C22,Sheet2!$G$2,Sheet2!$G$3),IF(Sheet2!$C$10&lt;=Sheet2!$C22,Sheet2!$G$4,Sheet2!$G$5)),(IF(G28="Industry",Sheet2!$I$2,0)))))</f>
        <v>0</v>
      </c>
      <c r="J28" s="15">
        <f>IF(G28="Physician",IF(H28="No",IF(Sheet2!$C$10&lt;=Sheet2!$C22,Sheet2!$D$2,Sheet2!$D$3),IF(Sheet2!$C$10&lt;=Sheet2!$C22,Sheet2!$D$4,Sheet2!$D$5)),IF(G28="Nurse/Fellow",IF(H28="No",IF(Sheet2!$C$10&lt;=Sheet2!$C22,Sheet2!$F$2,Sheet2!$F$3),IF(Sheet2!$C$10&lt;=Sheet2!$C22,Sheet2!$F$4,Sheet2!$F$5)),IF(G28="Pharmacist",IF(H28="No",IF(Sheet2!$C$10&lt;=Sheet2!$C22,Sheet2!$H$2,Sheet2!$H$3),IF(Sheet2!$C$10&lt;=Sheet2!$C22,Sheet2!$H$4,Sheet2!$H$5)),(IF(G28="Industry",Sheet2!$J$2,0)))))</f>
        <v>0</v>
      </c>
    </row>
    <row r="29" spans="1:10">
      <c r="A29" s="15">
        <v>13</v>
      </c>
      <c r="B29" s="15"/>
      <c r="C29" s="15"/>
      <c r="D29" s="15"/>
      <c r="E29" s="15"/>
      <c r="F29" s="15"/>
      <c r="G29" s="15"/>
      <c r="H29" s="15"/>
      <c r="I29" s="15">
        <f>IF(G29="Physician",IF(H29="No",IF(Sheet2!$C$10&lt;=Sheet2!$C23,Sheet2!$C$2,Sheet2!$C$3),IF(Sheet2!$C$10&lt;=Sheet2!$C23,Sheet2!$C$4,Sheet2!$C$5)),IF(G29="Nurse/Fellow",IF(H29="No",IF(Sheet2!$C$10&lt;=Sheet2!$C23,Sheet2!$E$2,Sheet2!$E$3),IF(Sheet2!$C$10&lt;=Sheet2!$C23,Sheet2!$E$4,Sheet2!$E$5)),IF(G29="Pharmacist",IF(H29="No",IF(Sheet2!$C$10&lt;=Sheet2!$C23,Sheet2!$G$2,Sheet2!$G$3),IF(Sheet2!$C$10&lt;=Sheet2!$C23,Sheet2!$G$4,Sheet2!$G$5)),(IF(G29="Industry",Sheet2!$I$2,0)))))</f>
        <v>0</v>
      </c>
      <c r="J29" s="15">
        <f>IF(G29="Physician",IF(H29="No",IF(Sheet2!$C$10&lt;=Sheet2!$C23,Sheet2!$D$2,Sheet2!$D$3),IF(Sheet2!$C$10&lt;=Sheet2!$C23,Sheet2!$D$4,Sheet2!$D$5)),IF(G29="Nurse/Fellow",IF(H29="No",IF(Sheet2!$C$10&lt;=Sheet2!$C23,Sheet2!$F$2,Sheet2!$F$3),IF(Sheet2!$C$10&lt;=Sheet2!$C23,Sheet2!$F$4,Sheet2!$F$5)),IF(G29="Pharmacist",IF(H29="No",IF(Sheet2!$C$10&lt;=Sheet2!$C23,Sheet2!$H$2,Sheet2!$H$3),IF(Sheet2!$C$10&lt;=Sheet2!$C23,Sheet2!$H$4,Sheet2!$H$5)),(IF(G29="Industry",Sheet2!$J$2,0)))))</f>
        <v>0</v>
      </c>
    </row>
    <row r="30" spans="1:10">
      <c r="A30" s="15">
        <v>14</v>
      </c>
      <c r="B30" s="15"/>
      <c r="C30" s="15"/>
      <c r="D30" s="15"/>
      <c r="E30" s="15"/>
      <c r="F30" s="15"/>
      <c r="G30" s="15"/>
      <c r="H30" s="15"/>
      <c r="I30" s="15">
        <f>IF(G30="Physician",IF(H30="No",IF(Sheet2!$C$10&lt;=Sheet2!$C24,Sheet2!$C$2,Sheet2!$C$3),IF(Sheet2!$C$10&lt;=Sheet2!$C24,Sheet2!$C$4,Sheet2!$C$5)),IF(G30="Nurse/Fellow",IF(H30="No",IF(Sheet2!$C$10&lt;=Sheet2!$C24,Sheet2!$E$2,Sheet2!$E$3),IF(Sheet2!$C$10&lt;=Sheet2!$C24,Sheet2!$E$4,Sheet2!$E$5)),IF(G30="Pharmacist",IF(H30="No",IF(Sheet2!$C$10&lt;=Sheet2!$C24,Sheet2!$G$2,Sheet2!$G$3),IF(Sheet2!$C$10&lt;=Sheet2!$C24,Sheet2!$G$4,Sheet2!$G$5)),(IF(G30="Industry",Sheet2!$I$2,0)))))</f>
        <v>0</v>
      </c>
      <c r="J30" s="15">
        <f>IF(G30="Physician",IF(H30="No",IF(Sheet2!$C$10&lt;=Sheet2!$C24,Sheet2!$D$2,Sheet2!$D$3),IF(Sheet2!$C$10&lt;=Sheet2!$C24,Sheet2!$D$4,Sheet2!$D$5)),IF(G30="Nurse/Fellow",IF(H30="No",IF(Sheet2!$C$10&lt;=Sheet2!$C24,Sheet2!$F$2,Sheet2!$F$3),IF(Sheet2!$C$10&lt;=Sheet2!$C24,Sheet2!$F$4,Sheet2!$F$5)),IF(G30="Pharmacist",IF(H30="No",IF(Sheet2!$C$10&lt;=Sheet2!$C24,Sheet2!$H$2,Sheet2!$H$3),IF(Sheet2!$C$10&lt;=Sheet2!$C24,Sheet2!$H$4,Sheet2!$H$5)),(IF(G30="Industry",Sheet2!$J$2,0)))))</f>
        <v>0</v>
      </c>
    </row>
    <row r="31" spans="1:10">
      <c r="A31" s="15">
        <v>15</v>
      </c>
      <c r="B31" s="15"/>
      <c r="C31" s="15"/>
      <c r="D31" s="15"/>
      <c r="E31" s="15"/>
      <c r="F31" s="15"/>
      <c r="G31" s="15"/>
      <c r="H31" s="15"/>
      <c r="I31" s="15">
        <f>IF(G31="Physician",IF(H31="No",IF(Sheet2!$C$10&lt;=Sheet2!$C25,Sheet2!$C$2,Sheet2!$C$3),IF(Sheet2!$C$10&lt;=Sheet2!$C25,Sheet2!$C$4,Sheet2!$C$5)),IF(G31="Nurse/Fellow",IF(H31="No",IF(Sheet2!$C$10&lt;=Sheet2!$C25,Sheet2!$E$2,Sheet2!$E$3),IF(Sheet2!$C$10&lt;=Sheet2!$C25,Sheet2!$E$4,Sheet2!$E$5)),IF(G31="Pharmacist",IF(H31="No",IF(Sheet2!$C$10&lt;=Sheet2!$C25,Sheet2!$G$2,Sheet2!$G$3),IF(Sheet2!$C$10&lt;=Sheet2!$C25,Sheet2!$G$4,Sheet2!$G$5)),(IF(G31="Industry",Sheet2!$I$2,0)))))</f>
        <v>0</v>
      </c>
      <c r="J31" s="15">
        <f>IF(G31="Physician",IF(H31="No",IF(Sheet2!$C$10&lt;=Sheet2!$C25,Sheet2!$D$2,Sheet2!$D$3),IF(Sheet2!$C$10&lt;=Sheet2!$C25,Sheet2!$D$4,Sheet2!$D$5)),IF(G31="Nurse/Fellow",IF(H31="No",IF(Sheet2!$C$10&lt;=Sheet2!$C25,Sheet2!$F$2,Sheet2!$F$3),IF(Sheet2!$C$10&lt;=Sheet2!$C25,Sheet2!$F$4,Sheet2!$F$5)),IF(G31="Pharmacist",IF(H31="No",IF(Sheet2!$C$10&lt;=Sheet2!$C25,Sheet2!$H$2,Sheet2!$H$3),IF(Sheet2!$C$10&lt;=Sheet2!$C25,Sheet2!$H$4,Sheet2!$H$5)),(IF(G31="Industry",Sheet2!$J$2,0)))))</f>
        <v>0</v>
      </c>
    </row>
    <row r="32" spans="1:10">
      <c r="A32" s="15">
        <v>16</v>
      </c>
      <c r="B32" s="15"/>
      <c r="C32" s="15"/>
      <c r="D32" s="15"/>
      <c r="E32" s="15"/>
      <c r="F32" s="15"/>
      <c r="G32" s="15"/>
      <c r="H32" s="15"/>
      <c r="I32" s="15">
        <f>IF(G32="Physician",IF(H32="No",IF(Sheet2!$C$10&lt;=Sheet2!$C26,Sheet2!$C$2,Sheet2!$C$3),IF(Sheet2!$C$10&lt;=Sheet2!$C26,Sheet2!$C$4,Sheet2!$C$5)),IF(G32="Nurse/Fellow",IF(H32="No",IF(Sheet2!$C$10&lt;=Sheet2!$C26,Sheet2!$E$2,Sheet2!$E$3),IF(Sheet2!$C$10&lt;=Sheet2!$C26,Sheet2!$E$4,Sheet2!$E$5)),IF(G32="Pharmacist",IF(H32="No",IF(Sheet2!$C$10&lt;=Sheet2!$C26,Sheet2!$G$2,Sheet2!$G$3),IF(Sheet2!$C$10&lt;=Sheet2!$C26,Sheet2!$G$4,Sheet2!$G$5)),(IF(G32="Industry",Sheet2!$I$2,0)))))</f>
        <v>0</v>
      </c>
      <c r="J32" s="15">
        <f>IF(G32="Physician",IF(H32="No",IF(Sheet2!$C$10&lt;=Sheet2!$C26,Sheet2!$D$2,Sheet2!$D$3),IF(Sheet2!$C$10&lt;=Sheet2!$C26,Sheet2!$D$4,Sheet2!$D$5)),IF(G32="Nurse/Fellow",IF(H32="No",IF(Sheet2!$C$10&lt;=Sheet2!$C26,Sheet2!$F$2,Sheet2!$F$3),IF(Sheet2!$C$10&lt;=Sheet2!$C26,Sheet2!$F$4,Sheet2!$F$5)),IF(G32="Pharmacist",IF(H32="No",IF(Sheet2!$C$10&lt;=Sheet2!$C26,Sheet2!$H$2,Sheet2!$H$3),IF(Sheet2!$C$10&lt;=Sheet2!$C26,Sheet2!$H$4,Sheet2!$H$5)),(IF(G32="Industry",Sheet2!$J$2,0)))))</f>
        <v>0</v>
      </c>
    </row>
    <row r="33" spans="1:10">
      <c r="A33" s="15">
        <v>17</v>
      </c>
      <c r="B33" s="15"/>
      <c r="C33" s="15"/>
      <c r="D33" s="15"/>
      <c r="E33" s="15"/>
      <c r="F33" s="15"/>
      <c r="G33" s="15"/>
      <c r="H33" s="15"/>
      <c r="I33" s="15">
        <f>IF(G33="Physician",IF(H33="No",IF(Sheet2!$C$10&lt;=Sheet2!$C27,Sheet2!$C$2,Sheet2!$C$3),IF(Sheet2!$C$10&lt;=Sheet2!$C27,Sheet2!$C$4,Sheet2!$C$5)),IF(G33="Nurse/Fellow",IF(H33="No",IF(Sheet2!$C$10&lt;=Sheet2!$C27,Sheet2!$E$2,Sheet2!$E$3),IF(Sheet2!$C$10&lt;=Sheet2!$C27,Sheet2!$E$4,Sheet2!$E$5)),IF(G33="Pharmacist",IF(H33="No",IF(Sheet2!$C$10&lt;=Sheet2!$C27,Sheet2!$G$2,Sheet2!$G$3),IF(Sheet2!$C$10&lt;=Sheet2!$C27,Sheet2!$G$4,Sheet2!$G$5)),(IF(G33="Industry",Sheet2!$I$2,0)))))</f>
        <v>0</v>
      </c>
      <c r="J33" s="15">
        <f>IF(G33="Physician",IF(H33="No",IF(Sheet2!$C$10&lt;=Sheet2!$C27,Sheet2!$D$2,Sheet2!$D$3),IF(Sheet2!$C$10&lt;=Sheet2!$C27,Sheet2!$D$4,Sheet2!$D$5)),IF(G33="Nurse/Fellow",IF(H33="No",IF(Sheet2!$C$10&lt;=Sheet2!$C27,Sheet2!$F$2,Sheet2!$F$3),IF(Sheet2!$C$10&lt;=Sheet2!$C27,Sheet2!$F$4,Sheet2!$F$5)),IF(G33="Pharmacist",IF(H33="No",IF(Sheet2!$C$10&lt;=Sheet2!$C27,Sheet2!$H$2,Sheet2!$H$3),IF(Sheet2!$C$10&lt;=Sheet2!$C27,Sheet2!$H$4,Sheet2!$H$5)),(IF(G33="Industry",Sheet2!$J$2,0)))))</f>
        <v>0</v>
      </c>
    </row>
    <row r="34" spans="1:10">
      <c r="A34" s="15">
        <v>18</v>
      </c>
      <c r="B34" s="15"/>
      <c r="C34" s="15"/>
      <c r="D34" s="15"/>
      <c r="E34" s="15"/>
      <c r="F34" s="15"/>
      <c r="G34" s="15"/>
      <c r="H34" s="15"/>
      <c r="I34" s="15">
        <f>IF(G34="Physician",IF(H34="No",IF(Sheet2!$C$10&lt;=Sheet2!$C28,Sheet2!$C$2,Sheet2!$C$3),IF(Sheet2!$C$10&lt;=Sheet2!$C28,Sheet2!$C$4,Sheet2!$C$5)),IF(G34="Nurse/Fellow",IF(H34="No",IF(Sheet2!$C$10&lt;=Sheet2!$C28,Sheet2!$E$2,Sheet2!$E$3),IF(Sheet2!$C$10&lt;=Sheet2!$C28,Sheet2!$E$4,Sheet2!$E$5)),IF(G34="Pharmacist",IF(H34="No",IF(Sheet2!$C$10&lt;=Sheet2!$C28,Sheet2!$G$2,Sheet2!$G$3),IF(Sheet2!$C$10&lt;=Sheet2!$C28,Sheet2!$G$4,Sheet2!$G$5)),(IF(G34="Industry",Sheet2!$I$2,0)))))</f>
        <v>0</v>
      </c>
      <c r="J34" s="15">
        <f>IF(G34="Physician",IF(H34="No",IF(Sheet2!$C$10&lt;=Sheet2!$C28,Sheet2!$D$2,Sheet2!$D$3),IF(Sheet2!$C$10&lt;=Sheet2!$C28,Sheet2!$D$4,Sheet2!$D$5)),IF(G34="Nurse/Fellow",IF(H34="No",IF(Sheet2!$C$10&lt;=Sheet2!$C28,Sheet2!$F$2,Sheet2!$F$3),IF(Sheet2!$C$10&lt;=Sheet2!$C28,Sheet2!$F$4,Sheet2!$F$5)),IF(G34="Pharmacist",IF(H34="No",IF(Sheet2!$C$10&lt;=Sheet2!$C28,Sheet2!$H$2,Sheet2!$H$3),IF(Sheet2!$C$10&lt;=Sheet2!$C28,Sheet2!$H$4,Sheet2!$H$5)),(IF(G34="Industry",Sheet2!$J$2,0)))))</f>
        <v>0</v>
      </c>
    </row>
    <row r="35" spans="1:10">
      <c r="A35" s="15">
        <v>19</v>
      </c>
      <c r="B35" s="15"/>
      <c r="C35" s="15"/>
      <c r="D35" s="15"/>
      <c r="E35" s="15"/>
      <c r="F35" s="15"/>
      <c r="G35" s="15"/>
      <c r="H35" s="15"/>
      <c r="I35" s="15">
        <f>IF(G35="Physician",IF(H35="No",IF(Sheet2!$C$10&lt;=Sheet2!$C29,Sheet2!$C$2,Sheet2!$C$3),IF(Sheet2!$C$10&lt;=Sheet2!$C29,Sheet2!$C$4,Sheet2!$C$5)),IF(G35="Nurse/Fellow",IF(H35="No",IF(Sheet2!$C$10&lt;=Sheet2!$C29,Sheet2!$E$2,Sheet2!$E$3),IF(Sheet2!$C$10&lt;=Sheet2!$C29,Sheet2!$E$4,Sheet2!$E$5)),IF(G35="Pharmacist",IF(H35="No",IF(Sheet2!$C$10&lt;=Sheet2!$C29,Sheet2!$G$2,Sheet2!$G$3),IF(Sheet2!$C$10&lt;=Sheet2!$C29,Sheet2!$G$4,Sheet2!$G$5)),(IF(G35="Industry",Sheet2!$I$2,0)))))</f>
        <v>0</v>
      </c>
      <c r="J35" s="15">
        <f>IF(G35="Physician",IF(H35="No",IF(Sheet2!$C$10&lt;=Sheet2!$C29,Sheet2!$D$2,Sheet2!$D$3),IF(Sheet2!$C$10&lt;=Sheet2!$C29,Sheet2!$D$4,Sheet2!$D$5)),IF(G35="Nurse/Fellow",IF(H35="No",IF(Sheet2!$C$10&lt;=Sheet2!$C29,Sheet2!$F$2,Sheet2!$F$3),IF(Sheet2!$C$10&lt;=Sheet2!$C29,Sheet2!$F$4,Sheet2!$F$5)),IF(G35="Pharmacist",IF(H35="No",IF(Sheet2!$C$10&lt;=Sheet2!$C29,Sheet2!$H$2,Sheet2!$H$3),IF(Sheet2!$C$10&lt;=Sheet2!$C29,Sheet2!$H$4,Sheet2!$H$5)),(IF(G35="Industry",Sheet2!$J$2,0)))))</f>
        <v>0</v>
      </c>
    </row>
    <row r="36" spans="1:10">
      <c r="A36" s="15">
        <v>20</v>
      </c>
      <c r="B36" s="15"/>
      <c r="C36" s="15"/>
      <c r="D36" s="15"/>
      <c r="E36" s="15"/>
      <c r="F36" s="15"/>
      <c r="G36" s="15"/>
      <c r="H36" s="15"/>
      <c r="I36" s="15">
        <f>IF(G36="Physician",IF(H36="No",IF(Sheet2!$C$10&lt;=Sheet2!$C30,Sheet2!$C$2,Sheet2!$C$3),IF(Sheet2!$C$10&lt;=Sheet2!$C30,Sheet2!$C$4,Sheet2!$C$5)),IF(G36="Nurse/Fellow",IF(H36="No",IF(Sheet2!$C$10&lt;=Sheet2!$C30,Sheet2!$E$2,Sheet2!$E$3),IF(Sheet2!$C$10&lt;=Sheet2!$C30,Sheet2!$E$4,Sheet2!$E$5)),IF(G36="Pharmacist",IF(H36="No",IF(Sheet2!$C$10&lt;=Sheet2!$C30,Sheet2!$G$2,Sheet2!$G$3),IF(Sheet2!$C$10&lt;=Sheet2!$C30,Sheet2!$G$4,Sheet2!$G$5)),(IF(G36="Industry",Sheet2!$I$2,0)))))</f>
        <v>0</v>
      </c>
      <c r="J36" s="15">
        <f>IF(G36="Physician",IF(H36="No",IF(Sheet2!$C$10&lt;=Sheet2!$C30,Sheet2!$D$2,Sheet2!$D$3),IF(Sheet2!$C$10&lt;=Sheet2!$C30,Sheet2!$D$4,Sheet2!$D$5)),IF(G36="Nurse/Fellow",IF(H36="No",IF(Sheet2!$C$10&lt;=Sheet2!$C30,Sheet2!$F$2,Sheet2!$F$3),IF(Sheet2!$C$10&lt;=Sheet2!$C30,Sheet2!$F$4,Sheet2!$F$5)),IF(G36="Pharmacist",IF(H36="No",IF(Sheet2!$C$10&lt;=Sheet2!$C30,Sheet2!$H$2,Sheet2!$H$3),IF(Sheet2!$C$10&lt;=Sheet2!$C30,Sheet2!$H$4,Sheet2!$H$5)),(IF(G36="Industry",Sheet2!$J$2,0)))))</f>
        <v>0</v>
      </c>
    </row>
    <row r="37" spans="1:10">
      <c r="A37" s="15">
        <v>21</v>
      </c>
      <c r="B37" s="15"/>
      <c r="C37" s="15"/>
      <c r="D37" s="15"/>
      <c r="E37" s="15"/>
      <c r="F37" s="15"/>
      <c r="G37" s="15"/>
      <c r="H37" s="15"/>
      <c r="I37" s="15">
        <f>IF(G37="Physician",IF(H37="No",IF(Sheet2!$C$10&lt;=Sheet2!$C31,Sheet2!$C$2,Sheet2!$C$3),IF(Sheet2!$C$10&lt;=Sheet2!$C31,Sheet2!$C$4,Sheet2!$C$5)),IF(G37="Nurse/Fellow",IF(H37="No",IF(Sheet2!$C$10&lt;=Sheet2!$C31,Sheet2!$E$2,Sheet2!$E$3),IF(Sheet2!$C$10&lt;=Sheet2!$C31,Sheet2!$E$4,Sheet2!$E$5)),IF(G37="Pharmacist",IF(H37="No",IF(Sheet2!$C$10&lt;=Sheet2!$C31,Sheet2!$G$2,Sheet2!$G$3),IF(Sheet2!$C$10&lt;=Sheet2!$C31,Sheet2!$G$4,Sheet2!$G$5)),(IF(G37="Industry",Sheet2!$I$2,0)))))</f>
        <v>0</v>
      </c>
      <c r="J37" s="15">
        <f>IF(G37="Physician",IF(H37="No",IF(Sheet2!$C$10&lt;=Sheet2!$C31,Sheet2!$D$2,Sheet2!$D$3),IF(Sheet2!$C$10&lt;=Sheet2!$C31,Sheet2!$D$4,Sheet2!$D$5)),IF(G37="Nurse/Fellow",IF(H37="No",IF(Sheet2!$C$10&lt;=Sheet2!$C31,Sheet2!$F$2,Sheet2!$F$3),IF(Sheet2!$C$10&lt;=Sheet2!$C31,Sheet2!$F$4,Sheet2!$F$5)),IF(G37="Pharmacist",IF(H37="No",IF(Sheet2!$C$10&lt;=Sheet2!$C31,Sheet2!$H$2,Sheet2!$H$3),IF(Sheet2!$C$10&lt;=Sheet2!$C31,Sheet2!$H$4,Sheet2!$H$5)),(IF(G37="Industry",Sheet2!$J$2,0)))))</f>
        <v>0</v>
      </c>
    </row>
    <row r="38" spans="1:10">
      <c r="A38" s="15">
        <v>22</v>
      </c>
      <c r="B38" s="15"/>
      <c r="C38" s="15"/>
      <c r="D38" s="15"/>
      <c r="E38" s="15"/>
      <c r="F38" s="15"/>
      <c r="G38" s="15"/>
      <c r="H38" s="15"/>
      <c r="I38" s="15">
        <f>IF(G38="Physician",IF(H38="No",IF(Sheet2!$C$10&lt;=Sheet2!$C32,Sheet2!$C$2,Sheet2!$C$3),IF(Sheet2!$C$10&lt;=Sheet2!$C32,Sheet2!$C$4,Sheet2!$C$5)),IF(G38="Nurse/Fellow",IF(H38="No",IF(Sheet2!$C$10&lt;=Sheet2!$C32,Sheet2!$E$2,Sheet2!$E$3),IF(Sheet2!$C$10&lt;=Sheet2!$C32,Sheet2!$E$4,Sheet2!$E$5)),IF(G38="Pharmacist",IF(H38="No",IF(Sheet2!$C$10&lt;=Sheet2!$C32,Sheet2!$G$2,Sheet2!$G$3),IF(Sheet2!$C$10&lt;=Sheet2!$C32,Sheet2!$G$4,Sheet2!$G$5)),(IF(G38="Industry",Sheet2!$I$2,0)))))</f>
        <v>0</v>
      </c>
      <c r="J38" s="15">
        <f>IF(G38="Physician",IF(H38="No",IF(Sheet2!$C$10&lt;=Sheet2!$C32,Sheet2!$D$2,Sheet2!$D$3),IF(Sheet2!$C$10&lt;=Sheet2!$C32,Sheet2!$D$4,Sheet2!$D$5)),IF(G38="Nurse/Fellow",IF(H38="No",IF(Sheet2!$C$10&lt;=Sheet2!$C32,Sheet2!$F$2,Sheet2!$F$3),IF(Sheet2!$C$10&lt;=Sheet2!$C32,Sheet2!$F$4,Sheet2!$F$5)),IF(G38="Pharmacist",IF(H38="No",IF(Sheet2!$C$10&lt;=Sheet2!$C32,Sheet2!$H$2,Sheet2!$H$3),IF(Sheet2!$C$10&lt;=Sheet2!$C32,Sheet2!$H$4,Sheet2!$H$5)),(IF(G38="Industry",Sheet2!$J$2,0)))))</f>
        <v>0</v>
      </c>
    </row>
    <row r="39" spans="1:10">
      <c r="A39" s="15">
        <v>23</v>
      </c>
      <c r="B39" s="15"/>
      <c r="C39" s="15"/>
      <c r="D39" s="15"/>
      <c r="E39" s="15"/>
      <c r="F39" s="15"/>
      <c r="G39" s="15"/>
      <c r="H39" s="15"/>
      <c r="I39" s="15">
        <f>IF(G39="Physician",IF(H39="No",IF(Sheet2!$C$10&lt;=Sheet2!$C33,Sheet2!$C$2,Sheet2!$C$3),IF(Sheet2!$C$10&lt;=Sheet2!$C33,Sheet2!$C$4,Sheet2!$C$5)),IF(G39="Nurse/Fellow",IF(H39="No",IF(Sheet2!$C$10&lt;=Sheet2!$C33,Sheet2!$E$2,Sheet2!$E$3),IF(Sheet2!$C$10&lt;=Sheet2!$C33,Sheet2!$E$4,Sheet2!$E$5)),IF(G39="Pharmacist",IF(H39="No",IF(Sheet2!$C$10&lt;=Sheet2!$C33,Sheet2!$G$2,Sheet2!$G$3),IF(Sheet2!$C$10&lt;=Sheet2!$C33,Sheet2!$G$4,Sheet2!$G$5)),(IF(G39="Industry",Sheet2!$I$2,0)))))</f>
        <v>0</v>
      </c>
      <c r="J39" s="15">
        <f>IF(G39="Physician",IF(H39="No",IF(Sheet2!$C$10&lt;=Sheet2!$C33,Sheet2!$D$2,Sheet2!$D$3),IF(Sheet2!$C$10&lt;=Sheet2!$C33,Sheet2!$D$4,Sheet2!$D$5)),IF(G39="Nurse/Fellow",IF(H39="No",IF(Sheet2!$C$10&lt;=Sheet2!$C33,Sheet2!$F$2,Sheet2!$F$3),IF(Sheet2!$C$10&lt;=Sheet2!$C33,Sheet2!$F$4,Sheet2!$F$5)),IF(G39="Pharmacist",IF(H39="No",IF(Sheet2!$C$10&lt;=Sheet2!$C33,Sheet2!$H$2,Sheet2!$H$3),IF(Sheet2!$C$10&lt;=Sheet2!$C33,Sheet2!$H$4,Sheet2!$H$5)),(IF(G39="Industry",Sheet2!$J$2,0)))))</f>
        <v>0</v>
      </c>
    </row>
    <row r="40" spans="1:10">
      <c r="A40" s="15">
        <v>24</v>
      </c>
      <c r="B40" s="15"/>
      <c r="C40" s="15"/>
      <c r="D40" s="15"/>
      <c r="E40" s="15"/>
      <c r="F40" s="15"/>
      <c r="G40" s="15"/>
      <c r="H40" s="15"/>
      <c r="I40" s="15">
        <f>IF(G40="Physician",IF(H40="No",IF(Sheet2!$C$10&lt;=Sheet2!$C34,Sheet2!$C$2,Sheet2!$C$3),IF(Sheet2!$C$10&lt;=Sheet2!$C34,Sheet2!$C$4,Sheet2!$C$5)),IF(G40="Nurse/Fellow",IF(H40="No",IF(Sheet2!$C$10&lt;=Sheet2!$C34,Sheet2!$E$2,Sheet2!$E$3),IF(Sheet2!$C$10&lt;=Sheet2!$C34,Sheet2!$E$4,Sheet2!$E$5)),IF(G40="Pharmacist",IF(H40="No",IF(Sheet2!$C$10&lt;=Sheet2!$C34,Sheet2!$G$2,Sheet2!$G$3),IF(Sheet2!$C$10&lt;=Sheet2!$C34,Sheet2!$G$4,Sheet2!$G$5)),(IF(G40="Industry",Sheet2!$I$2,0)))))</f>
        <v>0</v>
      </c>
      <c r="J40" s="15">
        <f>IF(G40="Physician",IF(H40="No",IF(Sheet2!$C$10&lt;=Sheet2!$C34,Sheet2!$D$2,Sheet2!$D$3),IF(Sheet2!$C$10&lt;=Sheet2!$C34,Sheet2!$D$4,Sheet2!$D$5)),IF(G40="Nurse/Fellow",IF(H40="No",IF(Sheet2!$C$10&lt;=Sheet2!$C34,Sheet2!$F$2,Sheet2!$F$3),IF(Sheet2!$C$10&lt;=Sheet2!$C34,Sheet2!$F$4,Sheet2!$F$5)),IF(G40="Pharmacist",IF(H40="No",IF(Sheet2!$C$10&lt;=Sheet2!$C34,Sheet2!$H$2,Sheet2!$H$3),IF(Sheet2!$C$10&lt;=Sheet2!$C34,Sheet2!$H$4,Sheet2!$H$5)),(IF(G40="Industry",Sheet2!$J$2,0)))))</f>
        <v>0</v>
      </c>
    </row>
    <row r="41" spans="1:10">
      <c r="A41" s="15">
        <v>25</v>
      </c>
      <c r="B41" s="15"/>
      <c r="C41" s="15"/>
      <c r="D41" s="15"/>
      <c r="E41" s="15"/>
      <c r="F41" s="15"/>
      <c r="G41" s="15"/>
      <c r="H41" s="15"/>
      <c r="I41" s="15">
        <f>IF(G41="Physician",IF(H41="No",IF(Sheet2!$C$10&lt;=Sheet2!$C35,Sheet2!$C$2,Sheet2!$C$3),IF(Sheet2!$C$10&lt;=Sheet2!$C35,Sheet2!$C$4,Sheet2!$C$5)),IF(G41="Nurse/Fellow",IF(H41="No",IF(Sheet2!$C$10&lt;=Sheet2!$C35,Sheet2!$E$2,Sheet2!$E$3),IF(Sheet2!$C$10&lt;=Sheet2!$C35,Sheet2!$E$4,Sheet2!$E$5)),IF(G41="Pharmacist",IF(H41="No",IF(Sheet2!$C$10&lt;=Sheet2!$C35,Sheet2!$G$2,Sheet2!$G$3),IF(Sheet2!$C$10&lt;=Sheet2!$C35,Sheet2!$G$4,Sheet2!$G$5)),(IF(G41="Industry",Sheet2!$I$2,0)))))</f>
        <v>0</v>
      </c>
      <c r="J41" s="15">
        <f>IF(G41="Physician",IF(H41="No",IF(Sheet2!$C$10&lt;=Sheet2!$C35,Sheet2!$D$2,Sheet2!$D$3),IF(Sheet2!$C$10&lt;=Sheet2!$C35,Sheet2!$D$4,Sheet2!$D$5)),IF(G41="Nurse/Fellow",IF(H41="No",IF(Sheet2!$C$10&lt;=Sheet2!$C35,Sheet2!$F$2,Sheet2!$F$3),IF(Sheet2!$C$10&lt;=Sheet2!$C35,Sheet2!$F$4,Sheet2!$F$5)),IF(G41="Pharmacist",IF(H41="No",IF(Sheet2!$C$10&lt;=Sheet2!$C35,Sheet2!$H$2,Sheet2!$H$3),IF(Sheet2!$C$10&lt;=Sheet2!$C35,Sheet2!$H$4,Sheet2!$H$5)),(IF(G41="Industry",Sheet2!$J$2,0)))))</f>
        <v>0</v>
      </c>
    </row>
    <row r="42" spans="1:10">
      <c r="A42" s="15">
        <v>26</v>
      </c>
      <c r="B42" s="15"/>
      <c r="C42" s="15"/>
      <c r="D42" s="15"/>
      <c r="E42" s="15"/>
      <c r="F42" s="15"/>
      <c r="G42" s="15"/>
      <c r="H42" s="15"/>
      <c r="I42" s="15">
        <f>IF(G42="Physician",IF(H42="No",IF(Sheet2!$C$10&lt;=Sheet2!$C36,Sheet2!$C$2,Sheet2!$C$3),IF(Sheet2!$C$10&lt;=Sheet2!$C36,Sheet2!$C$4,Sheet2!$C$5)),IF(G42="Nurse/Fellow",IF(H42="No",IF(Sheet2!$C$10&lt;=Sheet2!$C36,Sheet2!$E$2,Sheet2!$E$3),IF(Sheet2!$C$10&lt;=Sheet2!$C36,Sheet2!$E$4,Sheet2!$E$5)),IF(G42="Pharmacist",IF(H42="No",IF(Sheet2!$C$10&lt;=Sheet2!$C36,Sheet2!$G$2,Sheet2!$G$3),IF(Sheet2!$C$10&lt;=Sheet2!$C36,Sheet2!$G$4,Sheet2!$G$5)),(IF(G42="Industry",Sheet2!$I$2,0)))))</f>
        <v>0</v>
      </c>
      <c r="J42" s="15">
        <f>IF(G42="Physician",IF(H42="No",IF(Sheet2!$C$10&lt;=Sheet2!$C36,Sheet2!$D$2,Sheet2!$D$3),IF(Sheet2!$C$10&lt;=Sheet2!$C36,Sheet2!$D$4,Sheet2!$D$5)),IF(G42="Nurse/Fellow",IF(H42="No",IF(Sheet2!$C$10&lt;=Sheet2!$C36,Sheet2!$F$2,Sheet2!$F$3),IF(Sheet2!$C$10&lt;=Sheet2!$C36,Sheet2!$F$4,Sheet2!$F$5)),IF(G42="Pharmacist",IF(H42="No",IF(Sheet2!$C$10&lt;=Sheet2!$C36,Sheet2!$H$2,Sheet2!$H$3),IF(Sheet2!$C$10&lt;=Sheet2!$C36,Sheet2!$H$4,Sheet2!$H$5)),(IF(G42="Industry",Sheet2!$J$2,0)))))</f>
        <v>0</v>
      </c>
    </row>
    <row r="43" spans="1:10">
      <c r="A43" s="15">
        <v>27</v>
      </c>
      <c r="B43" s="15"/>
      <c r="C43" s="15"/>
      <c r="D43" s="15"/>
      <c r="E43" s="15"/>
      <c r="F43" s="15"/>
      <c r="G43" s="15"/>
      <c r="H43" s="15"/>
      <c r="I43" s="15">
        <f>IF(G43="Physician",IF(H43="No",IF(Sheet2!$C$10&lt;=Sheet2!$C37,Sheet2!$C$2,Sheet2!$C$3),IF(Sheet2!$C$10&lt;=Sheet2!$C37,Sheet2!$C$4,Sheet2!$C$5)),IF(G43="Nurse/Fellow",IF(H43="No",IF(Sheet2!$C$10&lt;=Sheet2!$C37,Sheet2!$E$2,Sheet2!$E$3),IF(Sheet2!$C$10&lt;=Sheet2!$C37,Sheet2!$E$4,Sheet2!$E$5)),IF(G43="Pharmacist",IF(H43="No",IF(Sheet2!$C$10&lt;=Sheet2!$C37,Sheet2!$G$2,Sheet2!$G$3),IF(Sheet2!$C$10&lt;=Sheet2!$C37,Sheet2!$G$4,Sheet2!$G$5)),(IF(G43="Industry",Sheet2!$I$2,0)))))</f>
        <v>0</v>
      </c>
      <c r="J43" s="15">
        <f>IF(G43="Physician",IF(H43="No",IF(Sheet2!$C$10&lt;=Sheet2!$C37,Sheet2!$D$2,Sheet2!$D$3),IF(Sheet2!$C$10&lt;=Sheet2!$C37,Sheet2!$D$4,Sheet2!$D$5)),IF(G43="Nurse/Fellow",IF(H43="No",IF(Sheet2!$C$10&lt;=Sheet2!$C37,Sheet2!$F$2,Sheet2!$F$3),IF(Sheet2!$C$10&lt;=Sheet2!$C37,Sheet2!$F$4,Sheet2!$F$5)),IF(G43="Pharmacist",IF(H43="No",IF(Sheet2!$C$10&lt;=Sheet2!$C37,Sheet2!$H$2,Sheet2!$H$3),IF(Sheet2!$C$10&lt;=Sheet2!$C37,Sheet2!$H$4,Sheet2!$H$5)),(IF(G43="Industry",Sheet2!$J$2,0)))))</f>
        <v>0</v>
      </c>
    </row>
    <row r="44" spans="1:10">
      <c r="A44" s="15">
        <v>28</v>
      </c>
      <c r="B44" s="15"/>
      <c r="C44" s="15"/>
      <c r="D44" s="15"/>
      <c r="E44" s="15"/>
      <c r="F44" s="15"/>
      <c r="G44" s="15"/>
      <c r="H44" s="15"/>
      <c r="I44" s="15">
        <f>IF(G44="Physician",IF(H44="No",IF(Sheet2!$C$10&lt;=Sheet2!$C38,Sheet2!$C$2,Sheet2!$C$3),IF(Sheet2!$C$10&lt;=Sheet2!$C38,Sheet2!$C$4,Sheet2!$C$5)),IF(G44="Nurse/Fellow",IF(H44="No",IF(Sheet2!$C$10&lt;=Sheet2!$C38,Sheet2!$E$2,Sheet2!$E$3),IF(Sheet2!$C$10&lt;=Sheet2!$C38,Sheet2!$E$4,Sheet2!$E$5)),IF(G44="Pharmacist",IF(H44="No",IF(Sheet2!$C$10&lt;=Sheet2!$C38,Sheet2!$G$2,Sheet2!$G$3),IF(Sheet2!$C$10&lt;=Sheet2!$C38,Sheet2!$G$4,Sheet2!$G$5)),(IF(G44="Industry",Sheet2!$I$2,0)))))</f>
        <v>0</v>
      </c>
      <c r="J44" s="15">
        <f>IF(G44="Physician",IF(H44="No",IF(Sheet2!$C$10&lt;=Sheet2!$C38,Sheet2!$D$2,Sheet2!$D$3),IF(Sheet2!$C$10&lt;=Sheet2!$C38,Sheet2!$D$4,Sheet2!$D$5)),IF(G44="Nurse/Fellow",IF(H44="No",IF(Sheet2!$C$10&lt;=Sheet2!$C38,Sheet2!$F$2,Sheet2!$F$3),IF(Sheet2!$C$10&lt;=Sheet2!$C38,Sheet2!$F$4,Sheet2!$F$5)),IF(G44="Pharmacist",IF(H44="No",IF(Sheet2!$C$10&lt;=Sheet2!$C38,Sheet2!$H$2,Sheet2!$H$3),IF(Sheet2!$C$10&lt;=Sheet2!$C38,Sheet2!$H$4,Sheet2!$H$5)),(IF(G44="Industry",Sheet2!$J$2,0)))))</f>
        <v>0</v>
      </c>
    </row>
    <row r="45" spans="1:10">
      <c r="A45" s="15">
        <v>29</v>
      </c>
      <c r="B45" s="15"/>
      <c r="C45" s="15"/>
      <c r="D45" s="15"/>
      <c r="E45" s="15"/>
      <c r="F45" s="15"/>
      <c r="G45" s="15"/>
      <c r="H45" s="15"/>
      <c r="I45" s="15">
        <f>IF(G45="Physician",IF(H45="No",IF(Sheet2!$C$10&lt;=Sheet2!$C39,Sheet2!$C$2,Sheet2!$C$3),IF(Sheet2!$C$10&lt;=Sheet2!$C39,Sheet2!$C$4,Sheet2!$C$5)),IF(G45="Nurse/Fellow",IF(H45="No",IF(Sheet2!$C$10&lt;=Sheet2!$C39,Sheet2!$E$2,Sheet2!$E$3),IF(Sheet2!$C$10&lt;=Sheet2!$C39,Sheet2!$E$4,Sheet2!$E$5)),IF(G45="Pharmacist",IF(H45="No",IF(Sheet2!$C$10&lt;=Sheet2!$C39,Sheet2!$G$2,Sheet2!$G$3),IF(Sheet2!$C$10&lt;=Sheet2!$C39,Sheet2!$G$4,Sheet2!$G$5)),(IF(G45="Industry",Sheet2!$I$2,0)))))</f>
        <v>0</v>
      </c>
      <c r="J45" s="15">
        <f>IF(G45="Physician",IF(H45="No",IF(Sheet2!$C$10&lt;=Sheet2!$C39,Sheet2!$D$2,Sheet2!$D$3),IF(Sheet2!$C$10&lt;=Sheet2!$C39,Sheet2!$D$4,Sheet2!$D$5)),IF(G45="Nurse/Fellow",IF(H45="No",IF(Sheet2!$C$10&lt;=Sheet2!$C39,Sheet2!$F$2,Sheet2!$F$3),IF(Sheet2!$C$10&lt;=Sheet2!$C39,Sheet2!$F$4,Sheet2!$F$5)),IF(G45="Pharmacist",IF(H45="No",IF(Sheet2!$C$10&lt;=Sheet2!$C39,Sheet2!$H$2,Sheet2!$H$3),IF(Sheet2!$C$10&lt;=Sheet2!$C39,Sheet2!$H$4,Sheet2!$H$5)),(IF(G45="Industry",Sheet2!$J$2,0)))))</f>
        <v>0</v>
      </c>
    </row>
    <row r="46" spans="1:10">
      <c r="A46" s="15">
        <v>30</v>
      </c>
      <c r="B46" s="15"/>
      <c r="C46" s="15"/>
      <c r="D46" s="15"/>
      <c r="E46" s="15"/>
      <c r="F46" s="15"/>
      <c r="G46" s="15"/>
      <c r="H46" s="15"/>
      <c r="I46" s="15">
        <f>IF(G46="Physician",IF(H46="No",IF(Sheet2!$C$10&lt;=Sheet2!$C40,Sheet2!$C$2,Sheet2!$C$3),IF(Sheet2!$C$10&lt;=Sheet2!$C40,Sheet2!$C$4,Sheet2!$C$5)),IF(G46="Nurse/Fellow",IF(H46="No",IF(Sheet2!$C$10&lt;=Sheet2!$C40,Sheet2!$E$2,Sheet2!$E$3),IF(Sheet2!$C$10&lt;=Sheet2!$C40,Sheet2!$E$4,Sheet2!$E$5)),IF(G46="Pharmacist",IF(H46="No",IF(Sheet2!$C$10&lt;=Sheet2!$C40,Sheet2!$G$2,Sheet2!$G$3),IF(Sheet2!$C$10&lt;=Sheet2!$C40,Sheet2!$G$4,Sheet2!$G$5)),(IF(G46="Industry",Sheet2!$I$2,0)))))</f>
        <v>0</v>
      </c>
      <c r="J46" s="15">
        <f>IF(G46="Physician",IF(H46="No",IF(Sheet2!$C$10&lt;=Sheet2!$C40,Sheet2!$D$2,Sheet2!$D$3),IF(Sheet2!$C$10&lt;=Sheet2!$C40,Sheet2!$D$4,Sheet2!$D$5)),IF(G46="Nurse/Fellow",IF(H46="No",IF(Sheet2!$C$10&lt;=Sheet2!$C40,Sheet2!$F$2,Sheet2!$F$3),IF(Sheet2!$C$10&lt;=Sheet2!$C40,Sheet2!$F$4,Sheet2!$F$5)),IF(G46="Pharmacist",IF(H46="No",IF(Sheet2!$C$10&lt;=Sheet2!$C40,Sheet2!$H$2,Sheet2!$H$3),IF(Sheet2!$C$10&lt;=Sheet2!$C40,Sheet2!$H$4,Sheet2!$H$5)),(IF(G46="Industry",Sheet2!$J$2,0)))))</f>
        <v>0</v>
      </c>
    </row>
    <row r="47" spans="1:10">
      <c r="A47" s="15">
        <v>31</v>
      </c>
      <c r="B47" s="15"/>
      <c r="C47" s="15"/>
      <c r="D47" s="15"/>
      <c r="E47" s="15"/>
      <c r="F47" s="15"/>
      <c r="G47" s="15"/>
      <c r="H47" s="15"/>
      <c r="I47" s="15">
        <f>IF(G47="Physician",IF(H47="No",IF(Sheet2!$C$10&lt;=Sheet2!$C41,Sheet2!$C$2,Sheet2!$C$3),IF(Sheet2!$C$10&lt;=Sheet2!$C41,Sheet2!$C$4,Sheet2!$C$5)),IF(G47="Nurse/Fellow",IF(H47="No",IF(Sheet2!$C$10&lt;=Sheet2!$C41,Sheet2!$E$2,Sheet2!$E$3),IF(Sheet2!$C$10&lt;=Sheet2!$C41,Sheet2!$E$4,Sheet2!$E$5)),IF(G47="Pharmacist",IF(H47="No",IF(Sheet2!$C$10&lt;=Sheet2!$C41,Sheet2!$G$2,Sheet2!$G$3),IF(Sheet2!$C$10&lt;=Sheet2!$C41,Sheet2!$G$4,Sheet2!$G$5)),(IF(G47="Industry",Sheet2!$I$2,0)))))</f>
        <v>0</v>
      </c>
      <c r="J47" s="15">
        <f>IF(G47="Physician",IF(H47="No",IF(Sheet2!$C$10&lt;=Sheet2!$C41,Sheet2!$D$2,Sheet2!$D$3),IF(Sheet2!$C$10&lt;=Sheet2!$C41,Sheet2!$D$4,Sheet2!$D$5)),IF(G47="Nurse/Fellow",IF(H47="No",IF(Sheet2!$C$10&lt;=Sheet2!$C41,Sheet2!$F$2,Sheet2!$F$3),IF(Sheet2!$C$10&lt;=Sheet2!$C41,Sheet2!$F$4,Sheet2!$F$5)),IF(G47="Pharmacist",IF(H47="No",IF(Sheet2!$C$10&lt;=Sheet2!$C41,Sheet2!$H$2,Sheet2!$H$3),IF(Sheet2!$C$10&lt;=Sheet2!$C41,Sheet2!$H$4,Sheet2!$H$5)),(IF(G47="Industry",Sheet2!$J$2,0)))))</f>
        <v>0</v>
      </c>
    </row>
    <row r="48" spans="1:10">
      <c r="A48" s="15">
        <v>32</v>
      </c>
      <c r="B48" s="15"/>
      <c r="C48" s="15"/>
      <c r="D48" s="15"/>
      <c r="E48" s="15"/>
      <c r="F48" s="15"/>
      <c r="G48" s="15"/>
      <c r="H48" s="15"/>
      <c r="I48" s="15">
        <f>IF(G48="Physician",IF(H48="No",IF(Sheet2!$C$10&lt;=Sheet2!$C42,Sheet2!$C$2,Sheet2!$C$3),IF(Sheet2!$C$10&lt;=Sheet2!$C42,Sheet2!$C$4,Sheet2!$C$5)),IF(G48="Nurse/Fellow",IF(H48="No",IF(Sheet2!$C$10&lt;=Sheet2!$C42,Sheet2!$E$2,Sheet2!$E$3),IF(Sheet2!$C$10&lt;=Sheet2!$C42,Sheet2!$E$4,Sheet2!$E$5)),IF(G48="Pharmacist",IF(H48="No",IF(Sheet2!$C$10&lt;=Sheet2!$C42,Sheet2!$G$2,Sheet2!$G$3),IF(Sheet2!$C$10&lt;=Sheet2!$C42,Sheet2!$G$4,Sheet2!$G$5)),(IF(G48="Industry",Sheet2!$I$2,0)))))</f>
        <v>0</v>
      </c>
      <c r="J48" s="15">
        <f>IF(G48="Physician",IF(H48="No",IF(Sheet2!$C$10&lt;=Sheet2!$C42,Sheet2!$D$2,Sheet2!$D$3),IF(Sheet2!$C$10&lt;=Sheet2!$C42,Sheet2!$D$4,Sheet2!$D$5)),IF(G48="Nurse/Fellow",IF(H48="No",IF(Sheet2!$C$10&lt;=Sheet2!$C42,Sheet2!$F$2,Sheet2!$F$3),IF(Sheet2!$C$10&lt;=Sheet2!$C42,Sheet2!$F$4,Sheet2!$F$5)),IF(G48="Pharmacist",IF(H48="No",IF(Sheet2!$C$10&lt;=Sheet2!$C42,Sheet2!$H$2,Sheet2!$H$3),IF(Sheet2!$C$10&lt;=Sheet2!$C42,Sheet2!$H$4,Sheet2!$H$5)),(IF(G48="Industry",Sheet2!$J$2,0)))))</f>
        <v>0</v>
      </c>
    </row>
    <row r="49" spans="1:10">
      <c r="A49" s="15">
        <v>33</v>
      </c>
      <c r="B49" s="15"/>
      <c r="C49" s="15"/>
      <c r="D49" s="15"/>
      <c r="E49" s="15"/>
      <c r="F49" s="15"/>
      <c r="G49" s="15"/>
      <c r="H49" s="15"/>
      <c r="I49" s="15">
        <f>IF(G49="Physician",IF(H49="No",IF(Sheet2!$C$10&lt;=Sheet2!$C43,Sheet2!$C$2,Sheet2!$C$3),IF(Sheet2!$C$10&lt;=Sheet2!$C43,Sheet2!$C$4,Sheet2!$C$5)),IF(G49="Nurse/Fellow",IF(H49="No",IF(Sheet2!$C$10&lt;=Sheet2!$C43,Sheet2!$E$2,Sheet2!$E$3),IF(Sheet2!$C$10&lt;=Sheet2!$C43,Sheet2!$E$4,Sheet2!$E$5)),IF(G49="Pharmacist",IF(H49="No",IF(Sheet2!$C$10&lt;=Sheet2!$C43,Sheet2!$G$2,Sheet2!$G$3),IF(Sheet2!$C$10&lt;=Sheet2!$C43,Sheet2!$G$4,Sheet2!$G$5)),(IF(G49="Industry",Sheet2!$I$2,0)))))</f>
        <v>0</v>
      </c>
      <c r="J49" s="15">
        <f>IF(G49="Physician",IF(H49="No",IF(Sheet2!$C$10&lt;=Sheet2!$C43,Sheet2!$D$2,Sheet2!$D$3),IF(Sheet2!$C$10&lt;=Sheet2!$C43,Sheet2!$D$4,Sheet2!$D$5)),IF(G49="Nurse/Fellow",IF(H49="No",IF(Sheet2!$C$10&lt;=Sheet2!$C43,Sheet2!$F$2,Sheet2!$F$3),IF(Sheet2!$C$10&lt;=Sheet2!$C43,Sheet2!$F$4,Sheet2!$F$5)),IF(G49="Pharmacist",IF(H49="No",IF(Sheet2!$C$10&lt;=Sheet2!$C43,Sheet2!$H$2,Sheet2!$H$3),IF(Sheet2!$C$10&lt;=Sheet2!$C43,Sheet2!$H$4,Sheet2!$H$5)),(IF(G49="Industry",Sheet2!$J$2,0)))))</f>
        <v>0</v>
      </c>
    </row>
    <row r="50" spans="1:10">
      <c r="A50" s="15">
        <v>34</v>
      </c>
      <c r="B50" s="15"/>
      <c r="C50" s="15"/>
      <c r="D50" s="15"/>
      <c r="E50" s="15"/>
      <c r="F50" s="15"/>
      <c r="G50" s="15"/>
      <c r="H50" s="15"/>
      <c r="I50" s="15">
        <f>IF(G50="Physician",IF(H50="No",IF(Sheet2!$C$10&lt;=Sheet2!$C44,Sheet2!$C$2,Sheet2!$C$3),IF(Sheet2!$C$10&lt;=Sheet2!$C44,Sheet2!$C$4,Sheet2!$C$5)),IF(G50="Nurse/Fellow",IF(H50="No",IF(Sheet2!$C$10&lt;=Sheet2!$C44,Sheet2!$E$2,Sheet2!$E$3),IF(Sheet2!$C$10&lt;=Sheet2!$C44,Sheet2!$E$4,Sheet2!$E$5)),IF(G50="Pharmacist",IF(H50="No",IF(Sheet2!$C$10&lt;=Sheet2!$C44,Sheet2!$G$2,Sheet2!$G$3),IF(Sheet2!$C$10&lt;=Sheet2!$C44,Sheet2!$G$4,Sheet2!$G$5)),(IF(G50="Industry",Sheet2!$I$2,0)))))</f>
        <v>0</v>
      </c>
      <c r="J50" s="15">
        <f>IF(G50="Physician",IF(H50="No",IF(Sheet2!$C$10&lt;=Sheet2!$C44,Sheet2!$D$2,Sheet2!$D$3),IF(Sheet2!$C$10&lt;=Sheet2!$C44,Sheet2!$D$4,Sheet2!$D$5)),IF(G50="Nurse/Fellow",IF(H50="No",IF(Sheet2!$C$10&lt;=Sheet2!$C44,Sheet2!$F$2,Sheet2!$F$3),IF(Sheet2!$C$10&lt;=Sheet2!$C44,Sheet2!$F$4,Sheet2!$F$5)),IF(G50="Pharmacist",IF(H50="No",IF(Sheet2!$C$10&lt;=Sheet2!$C44,Sheet2!$H$2,Sheet2!$H$3),IF(Sheet2!$C$10&lt;=Sheet2!$C44,Sheet2!$H$4,Sheet2!$H$5)),(IF(G50="Industry",Sheet2!$J$2,0)))))</f>
        <v>0</v>
      </c>
    </row>
    <row r="51" spans="1:10">
      <c r="A51" s="15">
        <v>35</v>
      </c>
      <c r="B51" s="15"/>
      <c r="C51" s="15"/>
      <c r="D51" s="15"/>
      <c r="E51" s="15"/>
      <c r="F51" s="15"/>
      <c r="G51" s="15"/>
      <c r="H51" s="15"/>
      <c r="I51" s="15">
        <f>IF(G51="Physician",IF(H51="No",IF(Sheet2!$C$10&lt;=Sheet2!$C45,Sheet2!$C$2,Sheet2!$C$3),IF(Sheet2!$C$10&lt;=Sheet2!$C45,Sheet2!$C$4,Sheet2!$C$5)),IF(G51="Nurse/Fellow",IF(H51="No",IF(Sheet2!$C$10&lt;=Sheet2!$C45,Sheet2!$E$2,Sheet2!$E$3),IF(Sheet2!$C$10&lt;=Sheet2!$C45,Sheet2!$E$4,Sheet2!$E$5)),IF(G51="Pharmacist",IF(H51="No",IF(Sheet2!$C$10&lt;=Sheet2!$C45,Sheet2!$G$2,Sheet2!$G$3),IF(Sheet2!$C$10&lt;=Sheet2!$C45,Sheet2!$G$4,Sheet2!$G$5)),(IF(G51="Industry",Sheet2!$I$2,0)))))</f>
        <v>0</v>
      </c>
      <c r="J51" s="15">
        <f>IF(G51="Physician",IF(H51="No",IF(Sheet2!$C$10&lt;=Sheet2!$C45,Sheet2!$D$2,Sheet2!$D$3),IF(Sheet2!$C$10&lt;=Sheet2!$C45,Sheet2!$D$4,Sheet2!$D$5)),IF(G51="Nurse/Fellow",IF(H51="No",IF(Sheet2!$C$10&lt;=Sheet2!$C45,Sheet2!$F$2,Sheet2!$F$3),IF(Sheet2!$C$10&lt;=Sheet2!$C45,Sheet2!$F$4,Sheet2!$F$5)),IF(G51="Pharmacist",IF(H51="No",IF(Sheet2!$C$10&lt;=Sheet2!$C45,Sheet2!$H$2,Sheet2!$H$3),IF(Sheet2!$C$10&lt;=Sheet2!$C45,Sheet2!$H$4,Sheet2!$H$5)),(IF(G51="Industry",Sheet2!$J$2,0)))))</f>
        <v>0</v>
      </c>
    </row>
    <row r="52" spans="1:10">
      <c r="A52" s="15">
        <v>36</v>
      </c>
      <c r="B52" s="15"/>
      <c r="C52" s="15"/>
      <c r="D52" s="15"/>
      <c r="E52" s="15"/>
      <c r="F52" s="15"/>
      <c r="G52" s="15"/>
      <c r="H52" s="15"/>
      <c r="I52" s="15">
        <f>IF(G52="Physician",IF(H52="No",IF(Sheet2!$C$10&lt;=Sheet2!$C46,Sheet2!$C$2,Sheet2!$C$3),IF(Sheet2!$C$10&lt;=Sheet2!$C46,Sheet2!$C$4,Sheet2!$C$5)),IF(G52="Nurse/Fellow",IF(H52="No",IF(Sheet2!$C$10&lt;=Sheet2!$C46,Sheet2!$E$2,Sheet2!$E$3),IF(Sheet2!$C$10&lt;=Sheet2!$C46,Sheet2!$E$4,Sheet2!$E$5)),IF(G52="Pharmacist",IF(H52="No",IF(Sheet2!$C$10&lt;=Sheet2!$C46,Sheet2!$G$2,Sheet2!$G$3),IF(Sheet2!$C$10&lt;=Sheet2!$C46,Sheet2!$G$4,Sheet2!$G$5)),(IF(G52="Industry",Sheet2!$I$2,0)))))</f>
        <v>0</v>
      </c>
      <c r="J52" s="15">
        <f>IF(G52="Physician",IF(H52="No",IF(Sheet2!$C$10&lt;=Sheet2!$C46,Sheet2!$D$2,Sheet2!$D$3),IF(Sheet2!$C$10&lt;=Sheet2!$C46,Sheet2!$D$4,Sheet2!$D$5)),IF(G52="Nurse/Fellow",IF(H52="No",IF(Sheet2!$C$10&lt;=Sheet2!$C46,Sheet2!$F$2,Sheet2!$F$3),IF(Sheet2!$C$10&lt;=Sheet2!$C46,Sheet2!$F$4,Sheet2!$F$5)),IF(G52="Pharmacist",IF(H52="No",IF(Sheet2!$C$10&lt;=Sheet2!$C46,Sheet2!$H$2,Sheet2!$H$3),IF(Sheet2!$C$10&lt;=Sheet2!$C46,Sheet2!$H$4,Sheet2!$H$5)),(IF(G52="Industry",Sheet2!$J$2,0)))))</f>
        <v>0</v>
      </c>
    </row>
    <row r="53" spans="1:10">
      <c r="A53" s="15">
        <v>37</v>
      </c>
      <c r="B53" s="15"/>
      <c r="C53" s="15"/>
      <c r="D53" s="15"/>
      <c r="E53" s="15"/>
      <c r="F53" s="15"/>
      <c r="G53" s="15"/>
      <c r="H53" s="15"/>
      <c r="I53" s="15">
        <f>IF(G53="Physician",IF(H53="No",IF(Sheet2!$C$10&lt;=Sheet2!$C47,Sheet2!$C$2,Sheet2!$C$3),IF(Sheet2!$C$10&lt;=Sheet2!$C47,Sheet2!$C$4,Sheet2!$C$5)),IF(G53="Nurse/Fellow",IF(H53="No",IF(Sheet2!$C$10&lt;=Sheet2!$C47,Sheet2!$E$2,Sheet2!$E$3),IF(Sheet2!$C$10&lt;=Sheet2!$C47,Sheet2!$E$4,Sheet2!$E$5)),IF(G53="Pharmacist",IF(H53="No",IF(Sheet2!$C$10&lt;=Sheet2!$C47,Sheet2!$G$2,Sheet2!$G$3),IF(Sheet2!$C$10&lt;=Sheet2!$C47,Sheet2!$G$4,Sheet2!$G$5)),(IF(G53="Industry",Sheet2!$I$2,0)))))</f>
        <v>0</v>
      </c>
      <c r="J53" s="15">
        <f>IF(G53="Physician",IF(H53="No",IF(Sheet2!$C$10&lt;=Sheet2!$C47,Sheet2!$D$2,Sheet2!$D$3),IF(Sheet2!$C$10&lt;=Sheet2!$C47,Sheet2!$D$4,Sheet2!$D$5)),IF(G53="Nurse/Fellow",IF(H53="No",IF(Sheet2!$C$10&lt;=Sheet2!$C47,Sheet2!$F$2,Sheet2!$F$3),IF(Sheet2!$C$10&lt;=Sheet2!$C47,Sheet2!$F$4,Sheet2!$F$5)),IF(G53="Pharmacist",IF(H53="No",IF(Sheet2!$C$10&lt;=Sheet2!$C47,Sheet2!$H$2,Sheet2!$H$3),IF(Sheet2!$C$10&lt;=Sheet2!$C47,Sheet2!$H$4,Sheet2!$H$5)),(IF(G53="Industry",Sheet2!$J$2,0)))))</f>
        <v>0</v>
      </c>
    </row>
    <row r="54" spans="1:10">
      <c r="A54" s="15">
        <v>38</v>
      </c>
      <c r="B54" s="15"/>
      <c r="C54" s="15"/>
      <c r="D54" s="15"/>
      <c r="E54" s="15"/>
      <c r="F54" s="15"/>
      <c r="G54" s="15"/>
      <c r="H54" s="15"/>
      <c r="I54" s="15">
        <f>IF(G54="Physician",IF(H54="No",IF(Sheet2!$C$10&lt;=Sheet2!$C48,Sheet2!$C$2,Sheet2!$C$3),IF(Sheet2!$C$10&lt;=Sheet2!$C48,Sheet2!$C$4,Sheet2!$C$5)),IF(G54="Nurse/Fellow",IF(H54="No",IF(Sheet2!$C$10&lt;=Sheet2!$C48,Sheet2!$E$2,Sheet2!$E$3),IF(Sheet2!$C$10&lt;=Sheet2!$C48,Sheet2!$E$4,Sheet2!$E$5)),IF(G54="Pharmacist",IF(H54="No",IF(Sheet2!$C$10&lt;=Sheet2!$C48,Sheet2!$G$2,Sheet2!$G$3),IF(Sheet2!$C$10&lt;=Sheet2!$C48,Sheet2!$G$4,Sheet2!$G$5)),(IF(G54="Industry",Sheet2!$I$2,0)))))</f>
        <v>0</v>
      </c>
      <c r="J54" s="15">
        <f>IF(G54="Physician",IF(H54="No",IF(Sheet2!$C$10&lt;=Sheet2!$C48,Sheet2!$D$2,Sheet2!$D$3),IF(Sheet2!$C$10&lt;=Sheet2!$C48,Sheet2!$D$4,Sheet2!$D$5)),IF(G54="Nurse/Fellow",IF(H54="No",IF(Sheet2!$C$10&lt;=Sheet2!$C48,Sheet2!$F$2,Sheet2!$F$3),IF(Sheet2!$C$10&lt;=Sheet2!$C48,Sheet2!$F$4,Sheet2!$F$5)),IF(G54="Pharmacist",IF(H54="No",IF(Sheet2!$C$10&lt;=Sheet2!$C48,Sheet2!$H$2,Sheet2!$H$3),IF(Sheet2!$C$10&lt;=Sheet2!$C48,Sheet2!$H$4,Sheet2!$H$5)),(IF(G54="Industry",Sheet2!$J$2,0)))))</f>
        <v>0</v>
      </c>
    </row>
    <row r="55" spans="1:10">
      <c r="A55" s="15">
        <v>39</v>
      </c>
      <c r="B55" s="15"/>
      <c r="C55" s="15"/>
      <c r="D55" s="15"/>
      <c r="E55" s="15"/>
      <c r="F55" s="15"/>
      <c r="G55" s="15"/>
      <c r="H55" s="15"/>
      <c r="I55" s="15">
        <f>IF(G55="Physician",IF(H55="No",IF(Sheet2!$C$10&lt;=Sheet2!$C49,Sheet2!$C$2,Sheet2!$C$3),IF(Sheet2!$C$10&lt;=Sheet2!$C49,Sheet2!$C$4,Sheet2!$C$5)),IF(G55="Nurse/Fellow",IF(H55="No",IF(Sheet2!$C$10&lt;=Sheet2!$C49,Sheet2!$E$2,Sheet2!$E$3),IF(Sheet2!$C$10&lt;=Sheet2!$C49,Sheet2!$E$4,Sheet2!$E$5)),IF(G55="Pharmacist",IF(H55="No",IF(Sheet2!$C$10&lt;=Sheet2!$C49,Sheet2!$G$2,Sheet2!$G$3),IF(Sheet2!$C$10&lt;=Sheet2!$C49,Sheet2!$G$4,Sheet2!$G$5)),(IF(G55="Industry",Sheet2!$I$2,0)))))</f>
        <v>0</v>
      </c>
      <c r="J55" s="15">
        <f>IF(G55="Physician",IF(H55="No",IF(Sheet2!$C$10&lt;=Sheet2!$C49,Sheet2!$D$2,Sheet2!$D$3),IF(Sheet2!$C$10&lt;=Sheet2!$C49,Sheet2!$D$4,Sheet2!$D$5)),IF(G55="Nurse/Fellow",IF(H55="No",IF(Sheet2!$C$10&lt;=Sheet2!$C49,Sheet2!$F$2,Sheet2!$F$3),IF(Sheet2!$C$10&lt;=Sheet2!$C49,Sheet2!$F$4,Sheet2!$F$5)),IF(G55="Pharmacist",IF(H55="No",IF(Sheet2!$C$10&lt;=Sheet2!$C49,Sheet2!$H$2,Sheet2!$H$3),IF(Sheet2!$C$10&lt;=Sheet2!$C49,Sheet2!$H$4,Sheet2!$H$5)),(IF(G55="Industry",Sheet2!$J$2,0)))))</f>
        <v>0</v>
      </c>
    </row>
    <row r="56" spans="1:10">
      <c r="A56" s="15">
        <v>40</v>
      </c>
      <c r="B56" s="15"/>
      <c r="C56" s="15"/>
      <c r="D56" s="15"/>
      <c r="E56" s="15"/>
      <c r="F56" s="15"/>
      <c r="G56" s="15"/>
      <c r="H56" s="15"/>
      <c r="I56" s="15">
        <f>IF(G56="Physician",IF(H56="No",IF(Sheet2!$C$10&lt;=Sheet2!$C50,Sheet2!$C$2,Sheet2!$C$3),IF(Sheet2!$C$10&lt;=Sheet2!$C50,Sheet2!$C$4,Sheet2!$C$5)),IF(G56="Nurse/Fellow",IF(H56="No",IF(Sheet2!$C$10&lt;=Sheet2!$C50,Sheet2!$E$2,Sheet2!$E$3),IF(Sheet2!$C$10&lt;=Sheet2!$C50,Sheet2!$E$4,Sheet2!$E$5)),IF(G56="Pharmacist",IF(H56="No",IF(Sheet2!$C$10&lt;=Sheet2!$C50,Sheet2!$G$2,Sheet2!$G$3),IF(Sheet2!$C$10&lt;=Sheet2!$C50,Sheet2!$G$4,Sheet2!$G$5)),(IF(G56="Industry",Sheet2!$I$2,0)))))</f>
        <v>0</v>
      </c>
      <c r="J56" s="15">
        <f>IF(G56="Physician",IF(H56="No",IF(Sheet2!$C$10&lt;=Sheet2!$C50,Sheet2!$D$2,Sheet2!$D$3),IF(Sheet2!$C$10&lt;=Sheet2!$C50,Sheet2!$D$4,Sheet2!$D$5)),IF(G56="Nurse/Fellow",IF(H56="No",IF(Sheet2!$C$10&lt;=Sheet2!$C50,Sheet2!$F$2,Sheet2!$F$3),IF(Sheet2!$C$10&lt;=Sheet2!$C50,Sheet2!$F$4,Sheet2!$F$5)),IF(G56="Pharmacist",IF(H56="No",IF(Sheet2!$C$10&lt;=Sheet2!$C50,Sheet2!$H$2,Sheet2!$H$3),IF(Sheet2!$C$10&lt;=Sheet2!$C50,Sheet2!$H$4,Sheet2!$H$5)),(IF(G56="Industry",Sheet2!$J$2,0)))))</f>
        <v>0</v>
      </c>
    </row>
    <row r="57" spans="1:10">
      <c r="A57" s="15">
        <v>41</v>
      </c>
      <c r="B57" s="15"/>
      <c r="C57" s="15"/>
      <c r="D57" s="15"/>
      <c r="E57" s="15"/>
      <c r="F57" s="15"/>
      <c r="G57" s="15"/>
      <c r="H57" s="15"/>
      <c r="I57" s="15">
        <f>IF(G57="Physician",IF(H57="No",IF(Sheet2!$C$10&lt;=Sheet2!$C51,Sheet2!$C$2,Sheet2!$C$3),IF(Sheet2!$C$10&lt;=Sheet2!$C51,Sheet2!$C$4,Sheet2!$C$5)),IF(G57="Nurse/Fellow",IF(H57="No",IF(Sheet2!$C$10&lt;=Sheet2!$C51,Sheet2!$E$2,Sheet2!$E$3),IF(Sheet2!$C$10&lt;=Sheet2!$C51,Sheet2!$E$4,Sheet2!$E$5)),IF(G57="Pharmacist",IF(H57="No",IF(Sheet2!$C$10&lt;=Sheet2!$C51,Sheet2!$G$2,Sheet2!$G$3),IF(Sheet2!$C$10&lt;=Sheet2!$C51,Sheet2!$G$4,Sheet2!$G$5)),(IF(G57="Industry",Sheet2!$I$2,0)))))</f>
        <v>0</v>
      </c>
      <c r="J57" s="15">
        <f>IF(G57="Physician",IF(H57="No",IF(Sheet2!$C$10&lt;=Sheet2!$C51,Sheet2!$D$2,Sheet2!$D$3),IF(Sheet2!$C$10&lt;=Sheet2!$C51,Sheet2!$D$4,Sheet2!$D$5)),IF(G57="Nurse/Fellow",IF(H57="No",IF(Sheet2!$C$10&lt;=Sheet2!$C51,Sheet2!$F$2,Sheet2!$F$3),IF(Sheet2!$C$10&lt;=Sheet2!$C51,Sheet2!$F$4,Sheet2!$F$5)),IF(G57="Pharmacist",IF(H57="No",IF(Sheet2!$C$10&lt;=Sheet2!$C51,Sheet2!$H$2,Sheet2!$H$3),IF(Sheet2!$C$10&lt;=Sheet2!$C51,Sheet2!$H$4,Sheet2!$H$5)),(IF(G57="Industry",Sheet2!$J$2,0)))))</f>
        <v>0</v>
      </c>
    </row>
    <row r="58" spans="1:10">
      <c r="A58" s="15">
        <v>42</v>
      </c>
      <c r="B58" s="15"/>
      <c r="C58" s="15"/>
      <c r="D58" s="15"/>
      <c r="E58" s="15"/>
      <c r="F58" s="15"/>
      <c r="G58" s="15"/>
      <c r="H58" s="15"/>
      <c r="I58" s="15">
        <f>IF(G58="Physician",IF(H58="No",IF(Sheet2!$C$10&lt;=Sheet2!$C52,Sheet2!$C$2,Sheet2!$C$3),IF(Sheet2!$C$10&lt;=Sheet2!$C52,Sheet2!$C$4,Sheet2!$C$5)),IF(G58="Nurse/Fellow",IF(H58="No",IF(Sheet2!$C$10&lt;=Sheet2!$C52,Sheet2!$E$2,Sheet2!$E$3),IF(Sheet2!$C$10&lt;=Sheet2!$C52,Sheet2!$E$4,Sheet2!$E$5)),IF(G58="Pharmacist",IF(H58="No",IF(Sheet2!$C$10&lt;=Sheet2!$C52,Sheet2!$G$2,Sheet2!$G$3),IF(Sheet2!$C$10&lt;=Sheet2!$C52,Sheet2!$G$4,Sheet2!$G$5)),(IF(G58="Industry",Sheet2!$I$2,0)))))</f>
        <v>0</v>
      </c>
      <c r="J58" s="15">
        <f>IF(G58="Physician",IF(H58="No",IF(Sheet2!$C$10&lt;=Sheet2!$C52,Sheet2!$D$2,Sheet2!$D$3),IF(Sheet2!$C$10&lt;=Sheet2!$C52,Sheet2!$D$4,Sheet2!$D$5)),IF(G58="Nurse/Fellow",IF(H58="No",IF(Sheet2!$C$10&lt;=Sheet2!$C52,Sheet2!$F$2,Sheet2!$F$3),IF(Sheet2!$C$10&lt;=Sheet2!$C52,Sheet2!$F$4,Sheet2!$F$5)),IF(G58="Pharmacist",IF(H58="No",IF(Sheet2!$C$10&lt;=Sheet2!$C52,Sheet2!$H$2,Sheet2!$H$3),IF(Sheet2!$C$10&lt;=Sheet2!$C52,Sheet2!$H$4,Sheet2!$H$5)),(IF(G58="Industry",Sheet2!$J$2,0)))))</f>
        <v>0</v>
      </c>
    </row>
    <row r="59" spans="1:10">
      <c r="A59" s="15">
        <v>43</v>
      </c>
      <c r="B59" s="15"/>
      <c r="C59" s="15"/>
      <c r="D59" s="15"/>
      <c r="E59" s="15"/>
      <c r="F59" s="15"/>
      <c r="G59" s="15"/>
      <c r="H59" s="15"/>
      <c r="I59" s="15">
        <f>IF(G59="Physician",IF(H59="No",IF(Sheet2!$C$10&lt;=Sheet2!$C53,Sheet2!$C$2,Sheet2!$C$3),IF(Sheet2!$C$10&lt;=Sheet2!$C53,Sheet2!$C$4,Sheet2!$C$5)),IF(G59="Nurse/Fellow",IF(H59="No",IF(Sheet2!$C$10&lt;=Sheet2!$C53,Sheet2!$E$2,Sheet2!$E$3),IF(Sheet2!$C$10&lt;=Sheet2!$C53,Sheet2!$E$4,Sheet2!$E$5)),IF(G59="Pharmacist",IF(H59="No",IF(Sheet2!$C$10&lt;=Sheet2!$C53,Sheet2!$G$2,Sheet2!$G$3),IF(Sheet2!$C$10&lt;=Sheet2!$C53,Sheet2!$G$4,Sheet2!$G$5)),(IF(G59="Industry",Sheet2!$I$2,0)))))</f>
        <v>0</v>
      </c>
      <c r="J59" s="15">
        <f>IF(G59="Physician",IF(H59="No",IF(Sheet2!$C$10&lt;=Sheet2!$C53,Sheet2!$D$2,Sheet2!$D$3),IF(Sheet2!$C$10&lt;=Sheet2!$C53,Sheet2!$D$4,Sheet2!$D$5)),IF(G59="Nurse/Fellow",IF(H59="No",IF(Sheet2!$C$10&lt;=Sheet2!$C53,Sheet2!$F$2,Sheet2!$F$3),IF(Sheet2!$C$10&lt;=Sheet2!$C53,Sheet2!$F$4,Sheet2!$F$5)),IF(G59="Pharmacist",IF(H59="No",IF(Sheet2!$C$10&lt;=Sheet2!$C53,Sheet2!$H$2,Sheet2!$H$3),IF(Sheet2!$C$10&lt;=Sheet2!$C53,Sheet2!$H$4,Sheet2!$H$5)),(IF(G59="Industry",Sheet2!$J$2,0)))))</f>
        <v>0</v>
      </c>
    </row>
    <row r="60" spans="1:10">
      <c r="A60" s="15">
        <v>44</v>
      </c>
      <c r="B60" s="15"/>
      <c r="C60" s="15"/>
      <c r="D60" s="15"/>
      <c r="E60" s="15"/>
      <c r="F60" s="15"/>
      <c r="G60" s="15"/>
      <c r="H60" s="15"/>
      <c r="I60" s="15">
        <f>IF(G60="Physician",IF(H60="No",IF(Sheet2!$C$10&lt;=Sheet2!$C54,Sheet2!$C$2,Sheet2!$C$3),IF(Sheet2!$C$10&lt;=Sheet2!$C54,Sheet2!$C$4,Sheet2!$C$5)),IF(G60="Nurse/Fellow",IF(H60="No",IF(Sheet2!$C$10&lt;=Sheet2!$C54,Sheet2!$E$2,Sheet2!$E$3),IF(Sheet2!$C$10&lt;=Sheet2!$C54,Sheet2!$E$4,Sheet2!$E$5)),IF(G60="Pharmacist",IF(H60="No",IF(Sheet2!$C$10&lt;=Sheet2!$C54,Sheet2!$G$2,Sheet2!$G$3),IF(Sheet2!$C$10&lt;=Sheet2!$C54,Sheet2!$G$4,Sheet2!$G$5)),(IF(G60="Industry",Sheet2!$I$2,0)))))</f>
        <v>0</v>
      </c>
      <c r="J60" s="15">
        <f>IF(G60="Physician",IF(H60="No",IF(Sheet2!$C$10&lt;=Sheet2!$C54,Sheet2!$D$2,Sheet2!$D$3),IF(Sheet2!$C$10&lt;=Sheet2!$C54,Sheet2!$D$4,Sheet2!$D$5)),IF(G60="Nurse/Fellow",IF(H60="No",IF(Sheet2!$C$10&lt;=Sheet2!$C54,Sheet2!$F$2,Sheet2!$F$3),IF(Sheet2!$C$10&lt;=Sheet2!$C54,Sheet2!$F$4,Sheet2!$F$5)),IF(G60="Pharmacist",IF(H60="No",IF(Sheet2!$C$10&lt;=Sheet2!$C54,Sheet2!$H$2,Sheet2!$H$3),IF(Sheet2!$C$10&lt;=Sheet2!$C54,Sheet2!$H$4,Sheet2!$H$5)),(IF(G60="Industry",Sheet2!$J$2,0)))))</f>
        <v>0</v>
      </c>
    </row>
    <row r="61" spans="1:10">
      <c r="A61" s="15">
        <v>45</v>
      </c>
      <c r="B61" s="15"/>
      <c r="C61" s="15"/>
      <c r="D61" s="15"/>
      <c r="E61" s="15"/>
      <c r="F61" s="15"/>
      <c r="G61" s="15"/>
      <c r="H61" s="15"/>
      <c r="I61" s="15">
        <f>IF(G61="Physician",IF(H61="No",IF(Sheet2!$C$10&lt;=Sheet2!$C55,Sheet2!$C$2,Sheet2!$C$3),IF(Sheet2!$C$10&lt;=Sheet2!$C55,Sheet2!$C$4,Sheet2!$C$5)),IF(G61="Nurse/Fellow",IF(H61="No",IF(Sheet2!$C$10&lt;=Sheet2!$C55,Sheet2!$E$2,Sheet2!$E$3),IF(Sheet2!$C$10&lt;=Sheet2!$C55,Sheet2!$E$4,Sheet2!$E$5)),IF(G61="Pharmacist",IF(H61="No",IF(Sheet2!$C$10&lt;=Sheet2!$C55,Sheet2!$G$2,Sheet2!$G$3),IF(Sheet2!$C$10&lt;=Sheet2!$C55,Sheet2!$G$4,Sheet2!$G$5)),(IF(G61="Industry",Sheet2!$I$2,0)))))</f>
        <v>0</v>
      </c>
      <c r="J61" s="15">
        <f>IF(G61="Physician",IF(H61="No",IF(Sheet2!$C$10&lt;=Sheet2!$C55,Sheet2!$D$2,Sheet2!$D$3),IF(Sheet2!$C$10&lt;=Sheet2!$C55,Sheet2!$D$4,Sheet2!$D$5)),IF(G61="Nurse/Fellow",IF(H61="No",IF(Sheet2!$C$10&lt;=Sheet2!$C55,Sheet2!$F$2,Sheet2!$F$3),IF(Sheet2!$C$10&lt;=Sheet2!$C55,Sheet2!$F$4,Sheet2!$F$5)),IF(G61="Pharmacist",IF(H61="No",IF(Sheet2!$C$10&lt;=Sheet2!$C55,Sheet2!$H$2,Sheet2!$H$3),IF(Sheet2!$C$10&lt;=Sheet2!$C55,Sheet2!$H$4,Sheet2!$H$5)),(IF(G61="Industry",Sheet2!$J$2,0)))))</f>
        <v>0</v>
      </c>
    </row>
    <row r="62" spans="1:10">
      <c r="A62" s="15">
        <v>46</v>
      </c>
      <c r="B62" s="15"/>
      <c r="C62" s="15"/>
      <c r="D62" s="15"/>
      <c r="E62" s="15"/>
      <c r="F62" s="15"/>
      <c r="G62" s="15"/>
      <c r="H62" s="15"/>
      <c r="I62" s="15">
        <f>IF(G62="Physician",IF(H62="No",IF(Sheet2!$C$10&lt;=Sheet2!$C56,Sheet2!$C$2,Sheet2!$C$3),IF(Sheet2!$C$10&lt;=Sheet2!$C56,Sheet2!$C$4,Sheet2!$C$5)),IF(G62="Nurse/Fellow",IF(H62="No",IF(Sheet2!$C$10&lt;=Sheet2!$C56,Sheet2!$E$2,Sheet2!$E$3),IF(Sheet2!$C$10&lt;=Sheet2!$C56,Sheet2!$E$4,Sheet2!$E$5)),IF(G62="Pharmacist",IF(H62="No",IF(Sheet2!$C$10&lt;=Sheet2!$C56,Sheet2!$G$2,Sheet2!$G$3),IF(Sheet2!$C$10&lt;=Sheet2!$C56,Sheet2!$G$4,Sheet2!$G$5)),(IF(G62="Industry",Sheet2!$I$2,0)))))</f>
        <v>0</v>
      </c>
      <c r="J62" s="15">
        <f>IF(G62="Physician",IF(H62="No",IF(Sheet2!$C$10&lt;=Sheet2!$C56,Sheet2!$D$2,Sheet2!$D$3),IF(Sheet2!$C$10&lt;=Sheet2!$C56,Sheet2!$D$4,Sheet2!$D$5)),IF(G62="Nurse/Fellow",IF(H62="No",IF(Sheet2!$C$10&lt;=Sheet2!$C56,Sheet2!$F$2,Sheet2!$F$3),IF(Sheet2!$C$10&lt;=Sheet2!$C56,Sheet2!$F$4,Sheet2!$F$5)),IF(G62="Pharmacist",IF(H62="No",IF(Sheet2!$C$10&lt;=Sheet2!$C56,Sheet2!$H$2,Sheet2!$H$3),IF(Sheet2!$C$10&lt;=Sheet2!$C56,Sheet2!$H$4,Sheet2!$H$5)),(IF(G62="Industry",Sheet2!$J$2,0)))))</f>
        <v>0</v>
      </c>
    </row>
    <row r="63" spans="1:10">
      <c r="A63" s="15">
        <v>47</v>
      </c>
      <c r="B63" s="15"/>
      <c r="C63" s="15"/>
      <c r="D63" s="15"/>
      <c r="E63" s="15"/>
      <c r="F63" s="15"/>
      <c r="G63" s="15"/>
      <c r="H63" s="15"/>
      <c r="I63" s="15">
        <f>IF(G63="Physician",IF(H63="No",IF(Sheet2!$C$10&lt;=Sheet2!$C57,Sheet2!$C$2,Sheet2!$C$3),IF(Sheet2!$C$10&lt;=Sheet2!$C57,Sheet2!$C$4,Sheet2!$C$5)),IF(G63="Nurse/Fellow",IF(H63="No",IF(Sheet2!$C$10&lt;=Sheet2!$C57,Sheet2!$E$2,Sheet2!$E$3),IF(Sheet2!$C$10&lt;=Sheet2!$C57,Sheet2!$E$4,Sheet2!$E$5)),IF(G63="Pharmacist",IF(H63="No",IF(Sheet2!$C$10&lt;=Sheet2!$C57,Sheet2!$G$2,Sheet2!$G$3),IF(Sheet2!$C$10&lt;=Sheet2!$C57,Sheet2!$G$4,Sheet2!$G$5)),(IF(G63="Industry",Sheet2!$I$2,0)))))</f>
        <v>0</v>
      </c>
      <c r="J63" s="15">
        <f>IF(G63="Physician",IF(H63="No",IF(Sheet2!$C$10&lt;=Sheet2!$C57,Sheet2!$D$2,Sheet2!$D$3),IF(Sheet2!$C$10&lt;=Sheet2!$C57,Sheet2!$D$4,Sheet2!$D$5)),IF(G63="Nurse/Fellow",IF(H63="No",IF(Sheet2!$C$10&lt;=Sheet2!$C57,Sheet2!$F$2,Sheet2!$F$3),IF(Sheet2!$C$10&lt;=Sheet2!$C57,Sheet2!$F$4,Sheet2!$F$5)),IF(G63="Pharmacist",IF(H63="No",IF(Sheet2!$C$10&lt;=Sheet2!$C57,Sheet2!$H$2,Sheet2!$H$3),IF(Sheet2!$C$10&lt;=Sheet2!$C57,Sheet2!$H$4,Sheet2!$H$5)),(IF(G63="Industry",Sheet2!$J$2,0)))))</f>
        <v>0</v>
      </c>
    </row>
    <row r="64" spans="1:10">
      <c r="A64" s="15">
        <v>48</v>
      </c>
      <c r="B64" s="15"/>
      <c r="C64" s="15"/>
      <c r="D64" s="15"/>
      <c r="E64" s="15"/>
      <c r="F64" s="15"/>
      <c r="G64" s="15"/>
      <c r="H64" s="15"/>
      <c r="I64" s="15">
        <f>IF(G64="Physician",IF(H64="No",IF(Sheet2!$C$10&lt;=Sheet2!$C58,Sheet2!$C$2,Sheet2!$C$3),IF(Sheet2!$C$10&lt;=Sheet2!$C58,Sheet2!$C$4,Sheet2!$C$5)),IF(G64="Nurse/Fellow",IF(H64="No",IF(Sheet2!$C$10&lt;=Sheet2!$C58,Sheet2!$E$2,Sheet2!$E$3),IF(Sheet2!$C$10&lt;=Sheet2!$C58,Sheet2!$E$4,Sheet2!$E$5)),IF(G64="Pharmacist",IF(H64="No",IF(Sheet2!$C$10&lt;=Sheet2!$C58,Sheet2!$G$2,Sheet2!$G$3),IF(Sheet2!$C$10&lt;=Sheet2!$C58,Sheet2!$G$4,Sheet2!$G$5)),(IF(G64="Industry",Sheet2!$I$2,0)))))</f>
        <v>0</v>
      </c>
      <c r="J64" s="15">
        <f>IF(G64="Physician",IF(H64="No",IF(Sheet2!$C$10&lt;=Sheet2!$C58,Sheet2!$D$2,Sheet2!$D$3),IF(Sheet2!$C$10&lt;=Sheet2!$C58,Sheet2!$D$4,Sheet2!$D$5)),IF(G64="Nurse/Fellow",IF(H64="No",IF(Sheet2!$C$10&lt;=Sheet2!$C58,Sheet2!$F$2,Sheet2!$F$3),IF(Sheet2!$C$10&lt;=Sheet2!$C58,Sheet2!$F$4,Sheet2!$F$5)),IF(G64="Pharmacist",IF(H64="No",IF(Sheet2!$C$10&lt;=Sheet2!$C58,Sheet2!$H$2,Sheet2!$H$3),IF(Sheet2!$C$10&lt;=Sheet2!$C58,Sheet2!$H$4,Sheet2!$H$5)),(IF(G64="Industry",Sheet2!$J$2,0)))))</f>
        <v>0</v>
      </c>
    </row>
    <row r="65" spans="1:10">
      <c r="A65" s="15">
        <v>49</v>
      </c>
      <c r="B65" s="15"/>
      <c r="C65" s="15"/>
      <c r="D65" s="15"/>
      <c r="E65" s="15"/>
      <c r="F65" s="15"/>
      <c r="G65" s="15"/>
      <c r="H65" s="15"/>
      <c r="I65" s="15">
        <f>IF(G65="Physician",IF(H65="No",IF(Sheet2!$C$10&lt;=Sheet2!$C59,Sheet2!$C$2,Sheet2!$C$3),IF(Sheet2!$C$10&lt;=Sheet2!$C59,Sheet2!$C$4,Sheet2!$C$5)),IF(G65="Nurse/Fellow",IF(H65="No",IF(Sheet2!$C$10&lt;=Sheet2!$C59,Sheet2!$E$2,Sheet2!$E$3),IF(Sheet2!$C$10&lt;=Sheet2!$C59,Sheet2!$E$4,Sheet2!$E$5)),IF(G65="Pharmacist",IF(H65="No",IF(Sheet2!$C$10&lt;=Sheet2!$C59,Sheet2!$G$2,Sheet2!$G$3),IF(Sheet2!$C$10&lt;=Sheet2!$C59,Sheet2!$G$4,Sheet2!$G$5)),(IF(G65="Industry",Sheet2!$I$2,0)))))</f>
        <v>0</v>
      </c>
      <c r="J65" s="15">
        <f>IF(G65="Physician",IF(H65="No",IF(Sheet2!$C$10&lt;=Sheet2!$C59,Sheet2!$D$2,Sheet2!$D$3),IF(Sheet2!$C$10&lt;=Sheet2!$C59,Sheet2!$D$4,Sheet2!$D$5)),IF(G65="Nurse/Fellow",IF(H65="No",IF(Sheet2!$C$10&lt;=Sheet2!$C59,Sheet2!$F$2,Sheet2!$F$3),IF(Sheet2!$C$10&lt;=Sheet2!$C59,Sheet2!$F$4,Sheet2!$F$5)),IF(G65="Pharmacist",IF(H65="No",IF(Sheet2!$C$10&lt;=Sheet2!$C59,Sheet2!$H$2,Sheet2!$H$3),IF(Sheet2!$C$10&lt;=Sheet2!$C59,Sheet2!$H$4,Sheet2!$H$5)),(IF(G65="Industry",Sheet2!$J$2,0)))))</f>
        <v>0</v>
      </c>
    </row>
    <row r="66" spans="1:10">
      <c r="A66" s="15">
        <v>50</v>
      </c>
      <c r="B66" s="15"/>
      <c r="C66" s="15"/>
      <c r="D66" s="15"/>
      <c r="E66" s="15"/>
      <c r="F66" s="15"/>
      <c r="G66" s="15"/>
      <c r="H66" s="15"/>
      <c r="I66" s="15">
        <f>IF(G66="Physician",IF(H66="No",IF(Sheet2!$C$10&lt;=Sheet2!$C60,Sheet2!$C$2,Sheet2!$C$3),IF(Sheet2!$C$10&lt;=Sheet2!$C60,Sheet2!$C$4,Sheet2!$C$5)),IF(G66="Nurse/Fellow",IF(H66="No",IF(Sheet2!$C$10&lt;=Sheet2!$C60,Sheet2!$E$2,Sheet2!$E$3),IF(Sheet2!$C$10&lt;=Sheet2!$C60,Sheet2!$E$4,Sheet2!$E$5)),IF(G66="Pharmacist",IF(H66="No",IF(Sheet2!$C$10&lt;=Sheet2!$C60,Sheet2!$G$2,Sheet2!$G$3),IF(Sheet2!$C$10&lt;=Sheet2!$C60,Sheet2!$G$4,Sheet2!$G$5)),(IF(G66="Industry",Sheet2!$I$2,0)))))</f>
        <v>0</v>
      </c>
      <c r="J66" s="15">
        <f>IF(G66="Physician",IF(H66="No",IF(Sheet2!$C$10&lt;=Sheet2!$C60,Sheet2!$D$2,Sheet2!$D$3),IF(Sheet2!$C$10&lt;=Sheet2!$C60,Sheet2!$D$4,Sheet2!$D$5)),IF(G66="Nurse/Fellow",IF(H66="No",IF(Sheet2!$C$10&lt;=Sheet2!$C60,Sheet2!$F$2,Sheet2!$F$3),IF(Sheet2!$C$10&lt;=Sheet2!$C60,Sheet2!$F$4,Sheet2!$F$5)),IF(G66="Pharmacist",IF(H66="No",IF(Sheet2!$C$10&lt;=Sheet2!$C60,Sheet2!$H$2,Sheet2!$H$3),IF(Sheet2!$C$10&lt;=Sheet2!$C60,Sheet2!$H$4,Sheet2!$H$5)),(IF(G66="Industry",Sheet2!$J$2,0)))))</f>
        <v>0</v>
      </c>
    </row>
    <row r="67" spans="1:10">
      <c r="A67" s="15">
        <v>51</v>
      </c>
      <c r="B67" s="15"/>
      <c r="C67" s="15"/>
      <c r="D67" s="15"/>
      <c r="E67" s="15"/>
      <c r="F67" s="15"/>
      <c r="G67" s="15"/>
      <c r="H67" s="15"/>
      <c r="I67" s="15">
        <f>IF(G67="Physician",IF(H67="No",IF(Sheet2!$C$10&lt;=Sheet2!$C61,Sheet2!$C$2,Sheet2!$C$3),IF(Sheet2!$C$10&lt;=Sheet2!$C61,Sheet2!$C$4,Sheet2!$C$5)),IF(G67="Nurse/Fellow",IF(H67="No",IF(Sheet2!$C$10&lt;=Sheet2!$C61,Sheet2!$E$2,Sheet2!$E$3),IF(Sheet2!$C$10&lt;=Sheet2!$C61,Sheet2!$E$4,Sheet2!$E$5)),IF(G67="Pharmacist",IF(H67="No",IF(Sheet2!$C$10&lt;=Sheet2!$C61,Sheet2!$G$2,Sheet2!$G$3),IF(Sheet2!$C$10&lt;=Sheet2!$C61,Sheet2!$G$4,Sheet2!$G$5)),(IF(G67="Industry",Sheet2!$I$2,0)))))</f>
        <v>0</v>
      </c>
      <c r="J67" s="15">
        <f>IF(G67="Physician",IF(H67="No",IF(Sheet2!$C$10&lt;=Sheet2!$C61,Sheet2!$D$2,Sheet2!$D$3),IF(Sheet2!$C$10&lt;=Sheet2!$C61,Sheet2!$D$4,Sheet2!$D$5)),IF(G67="Nurse/Fellow",IF(H67="No",IF(Sheet2!$C$10&lt;=Sheet2!$C61,Sheet2!$F$2,Sheet2!$F$3),IF(Sheet2!$C$10&lt;=Sheet2!$C61,Sheet2!$F$4,Sheet2!$F$5)),IF(G67="Pharmacist",IF(H67="No",IF(Sheet2!$C$10&lt;=Sheet2!$C61,Sheet2!$H$2,Sheet2!$H$3),IF(Sheet2!$C$10&lt;=Sheet2!$C61,Sheet2!$H$4,Sheet2!$H$5)),(IF(G67="Industry",Sheet2!$J$2,0)))))</f>
        <v>0</v>
      </c>
    </row>
    <row r="68" spans="1:10">
      <c r="A68" s="15">
        <v>52</v>
      </c>
      <c r="B68" s="15"/>
      <c r="C68" s="15"/>
      <c r="D68" s="15"/>
      <c r="E68" s="15"/>
      <c r="F68" s="15"/>
      <c r="G68" s="15"/>
      <c r="H68" s="15"/>
      <c r="I68" s="15">
        <f>IF(G68="Physician",IF(H68="No",IF(Sheet2!$C$10&lt;=Sheet2!$C62,Sheet2!$C$2,Sheet2!$C$3),IF(Sheet2!$C$10&lt;=Sheet2!$C62,Sheet2!$C$4,Sheet2!$C$5)),IF(G68="Nurse/Fellow",IF(H68="No",IF(Sheet2!$C$10&lt;=Sheet2!$C62,Sheet2!$E$2,Sheet2!$E$3),IF(Sheet2!$C$10&lt;=Sheet2!$C62,Sheet2!$E$4,Sheet2!$E$5)),IF(G68="Pharmacist",IF(H68="No",IF(Sheet2!$C$10&lt;=Sheet2!$C62,Sheet2!$G$2,Sheet2!$G$3),IF(Sheet2!$C$10&lt;=Sheet2!$C62,Sheet2!$G$4,Sheet2!$G$5)),(IF(G68="Industry",Sheet2!$I$2,0)))))</f>
        <v>0</v>
      </c>
      <c r="J68" s="15">
        <f>IF(G68="Physician",IF(H68="No",IF(Sheet2!$C$10&lt;=Sheet2!$C62,Sheet2!$D$2,Sheet2!$D$3),IF(Sheet2!$C$10&lt;=Sheet2!$C62,Sheet2!$D$4,Sheet2!$D$5)),IF(G68="Nurse/Fellow",IF(H68="No",IF(Sheet2!$C$10&lt;=Sheet2!$C62,Sheet2!$F$2,Sheet2!$F$3),IF(Sheet2!$C$10&lt;=Sheet2!$C62,Sheet2!$F$4,Sheet2!$F$5)),IF(G68="Pharmacist",IF(H68="No",IF(Sheet2!$C$10&lt;=Sheet2!$C62,Sheet2!$H$2,Sheet2!$H$3),IF(Sheet2!$C$10&lt;=Sheet2!$C62,Sheet2!$H$4,Sheet2!$H$5)),(IF(G68="Industry",Sheet2!$J$2,0)))))</f>
        <v>0</v>
      </c>
    </row>
    <row r="69" spans="1:10">
      <c r="A69" s="15">
        <v>53</v>
      </c>
      <c r="B69" s="15"/>
      <c r="C69" s="15"/>
      <c r="D69" s="15"/>
      <c r="E69" s="15"/>
      <c r="F69" s="15"/>
      <c r="G69" s="15"/>
      <c r="H69" s="15"/>
      <c r="I69" s="15">
        <f>IF(G69="Physician",IF(H69="No",IF(Sheet2!$C$10&lt;=Sheet2!$C63,Sheet2!$C$2,Sheet2!$C$3),IF(Sheet2!$C$10&lt;=Sheet2!$C63,Sheet2!$C$4,Sheet2!$C$5)),IF(G69="Nurse/Fellow",IF(H69="No",IF(Sheet2!$C$10&lt;=Sheet2!$C63,Sheet2!$E$2,Sheet2!$E$3),IF(Sheet2!$C$10&lt;=Sheet2!$C63,Sheet2!$E$4,Sheet2!$E$5)),IF(G69="Pharmacist",IF(H69="No",IF(Sheet2!$C$10&lt;=Sheet2!$C63,Sheet2!$G$2,Sheet2!$G$3),IF(Sheet2!$C$10&lt;=Sheet2!$C63,Sheet2!$G$4,Sheet2!$G$5)),(IF(G69="Industry",Sheet2!$I$2,0)))))</f>
        <v>0</v>
      </c>
      <c r="J69" s="15">
        <f>IF(G69="Physician",IF(H69="No",IF(Sheet2!$C$10&lt;=Sheet2!$C63,Sheet2!$D$2,Sheet2!$D$3),IF(Sheet2!$C$10&lt;=Sheet2!$C63,Sheet2!$D$4,Sheet2!$D$5)),IF(G69="Nurse/Fellow",IF(H69="No",IF(Sheet2!$C$10&lt;=Sheet2!$C63,Sheet2!$F$2,Sheet2!$F$3),IF(Sheet2!$C$10&lt;=Sheet2!$C63,Sheet2!$F$4,Sheet2!$F$5)),IF(G69="Pharmacist",IF(H69="No",IF(Sheet2!$C$10&lt;=Sheet2!$C63,Sheet2!$H$2,Sheet2!$H$3),IF(Sheet2!$C$10&lt;=Sheet2!$C63,Sheet2!$H$4,Sheet2!$H$5)),(IF(G69="Industry",Sheet2!$J$2,0)))))</f>
        <v>0</v>
      </c>
    </row>
    <row r="70" spans="1:10">
      <c r="A70" s="15">
        <v>54</v>
      </c>
      <c r="B70" s="15"/>
      <c r="C70" s="15"/>
      <c r="D70" s="15"/>
      <c r="E70" s="15"/>
      <c r="F70" s="15"/>
      <c r="G70" s="15"/>
      <c r="H70" s="15"/>
      <c r="I70" s="15">
        <f>IF(G70="Physician",IF(H70="No",IF(Sheet2!$C$10&lt;=Sheet2!$C64,Sheet2!$C$2,Sheet2!$C$3),IF(Sheet2!$C$10&lt;=Sheet2!$C64,Sheet2!$C$4,Sheet2!$C$5)),IF(G70="Nurse/Fellow",IF(H70="No",IF(Sheet2!$C$10&lt;=Sheet2!$C64,Sheet2!$E$2,Sheet2!$E$3),IF(Sheet2!$C$10&lt;=Sheet2!$C64,Sheet2!$E$4,Sheet2!$E$5)),IF(G70="Pharmacist",IF(H70="No",IF(Sheet2!$C$10&lt;=Sheet2!$C64,Sheet2!$G$2,Sheet2!$G$3),IF(Sheet2!$C$10&lt;=Sheet2!$C64,Sheet2!$G$4,Sheet2!$G$5)),(IF(G70="Industry",Sheet2!$I$2,0)))))</f>
        <v>0</v>
      </c>
      <c r="J70" s="15">
        <f>IF(G70="Physician",IF(H70="No",IF(Sheet2!$C$10&lt;=Sheet2!$C64,Sheet2!$D$2,Sheet2!$D$3),IF(Sheet2!$C$10&lt;=Sheet2!$C64,Sheet2!$D$4,Sheet2!$D$5)),IF(G70="Nurse/Fellow",IF(H70="No",IF(Sheet2!$C$10&lt;=Sheet2!$C64,Sheet2!$F$2,Sheet2!$F$3),IF(Sheet2!$C$10&lt;=Sheet2!$C64,Sheet2!$F$4,Sheet2!$F$5)),IF(G70="Pharmacist",IF(H70="No",IF(Sheet2!$C$10&lt;=Sheet2!$C64,Sheet2!$H$2,Sheet2!$H$3),IF(Sheet2!$C$10&lt;=Sheet2!$C64,Sheet2!$H$4,Sheet2!$H$5)),(IF(G70="Industry",Sheet2!$J$2,0)))))</f>
        <v>0</v>
      </c>
    </row>
    <row r="71" spans="1:10">
      <c r="A71" s="15">
        <v>55</v>
      </c>
      <c r="B71" s="15"/>
      <c r="C71" s="15"/>
      <c r="D71" s="15"/>
      <c r="E71" s="15"/>
      <c r="F71" s="15"/>
      <c r="G71" s="15"/>
      <c r="H71" s="15"/>
      <c r="I71" s="15">
        <f>IF(G71="Physician",IF(H71="No",IF(Sheet2!$C$10&lt;=Sheet2!$C65,Sheet2!$C$2,Sheet2!$C$3),IF(Sheet2!$C$10&lt;=Sheet2!$C65,Sheet2!$C$4,Sheet2!$C$5)),IF(G71="Nurse/Fellow",IF(H71="No",IF(Sheet2!$C$10&lt;=Sheet2!$C65,Sheet2!$E$2,Sheet2!$E$3),IF(Sheet2!$C$10&lt;=Sheet2!$C65,Sheet2!$E$4,Sheet2!$E$5)),IF(G71="Pharmacist",IF(H71="No",IF(Sheet2!$C$10&lt;=Sheet2!$C65,Sheet2!$G$2,Sheet2!$G$3),IF(Sheet2!$C$10&lt;=Sheet2!$C65,Sheet2!$G$4,Sheet2!$G$5)),(IF(G71="Industry",Sheet2!$I$2,0)))))</f>
        <v>0</v>
      </c>
      <c r="J71" s="15">
        <f>IF(G71="Physician",IF(H71="No",IF(Sheet2!$C$10&lt;=Sheet2!$C65,Sheet2!$D$2,Sheet2!$D$3),IF(Sheet2!$C$10&lt;=Sheet2!$C65,Sheet2!$D$4,Sheet2!$D$5)),IF(G71="Nurse/Fellow",IF(H71="No",IF(Sheet2!$C$10&lt;=Sheet2!$C65,Sheet2!$F$2,Sheet2!$F$3),IF(Sheet2!$C$10&lt;=Sheet2!$C65,Sheet2!$F$4,Sheet2!$F$5)),IF(G71="Pharmacist",IF(H71="No",IF(Sheet2!$C$10&lt;=Sheet2!$C65,Sheet2!$H$2,Sheet2!$H$3),IF(Sheet2!$C$10&lt;=Sheet2!$C65,Sheet2!$H$4,Sheet2!$H$5)),(IF(G71="Industry",Sheet2!$J$2,0)))))</f>
        <v>0</v>
      </c>
    </row>
    <row r="72" spans="1:10">
      <c r="A72" s="15">
        <v>56</v>
      </c>
      <c r="B72" s="15"/>
      <c r="C72" s="15"/>
      <c r="D72" s="15"/>
      <c r="E72" s="15"/>
      <c r="F72" s="15"/>
      <c r="G72" s="15"/>
      <c r="H72" s="15"/>
      <c r="I72" s="15">
        <f>IF(G72="Physician",IF(H72="No",IF(Sheet2!$C$10&lt;=Sheet2!$C66,Sheet2!$C$2,Sheet2!$C$3),IF(Sheet2!$C$10&lt;=Sheet2!$C66,Sheet2!$C$4,Sheet2!$C$5)),IF(G72="Nurse/Fellow",IF(H72="No",IF(Sheet2!$C$10&lt;=Sheet2!$C66,Sheet2!$E$2,Sheet2!$E$3),IF(Sheet2!$C$10&lt;=Sheet2!$C66,Sheet2!$E$4,Sheet2!$E$5)),IF(G72="Pharmacist",IF(H72="No",IF(Sheet2!$C$10&lt;=Sheet2!$C66,Sheet2!$G$2,Sheet2!$G$3),IF(Sheet2!$C$10&lt;=Sheet2!$C66,Sheet2!$G$4,Sheet2!$G$5)),(IF(G72="Industry",Sheet2!$I$2,0)))))</f>
        <v>0</v>
      </c>
      <c r="J72" s="15">
        <f>IF(G72="Physician",IF(H72="No",IF(Sheet2!$C$10&lt;=Sheet2!$C66,Sheet2!$D$2,Sheet2!$D$3),IF(Sheet2!$C$10&lt;=Sheet2!$C66,Sheet2!$D$4,Sheet2!$D$5)),IF(G72="Nurse/Fellow",IF(H72="No",IF(Sheet2!$C$10&lt;=Sheet2!$C66,Sheet2!$F$2,Sheet2!$F$3),IF(Sheet2!$C$10&lt;=Sheet2!$C66,Sheet2!$F$4,Sheet2!$F$5)),IF(G72="Pharmacist",IF(H72="No",IF(Sheet2!$C$10&lt;=Sheet2!$C66,Sheet2!$H$2,Sheet2!$H$3),IF(Sheet2!$C$10&lt;=Sheet2!$C66,Sheet2!$H$4,Sheet2!$H$5)),(IF(G72="Industry",Sheet2!$J$2,0)))))</f>
        <v>0</v>
      </c>
    </row>
    <row r="73" spans="1:10">
      <c r="A73" s="15">
        <v>57</v>
      </c>
      <c r="B73" s="15"/>
      <c r="C73" s="15"/>
      <c r="D73" s="15"/>
      <c r="E73" s="15"/>
      <c r="F73" s="15"/>
      <c r="G73" s="15"/>
      <c r="H73" s="15"/>
      <c r="I73" s="15">
        <f>IF(G73="Physician",IF(H73="No",IF(Sheet2!$C$10&lt;=Sheet2!$C67,Sheet2!$C$2,Sheet2!$C$3),IF(Sheet2!$C$10&lt;=Sheet2!$C67,Sheet2!$C$4,Sheet2!$C$5)),IF(G73="Nurse/Fellow",IF(H73="No",IF(Sheet2!$C$10&lt;=Sheet2!$C67,Sheet2!$E$2,Sheet2!$E$3),IF(Sheet2!$C$10&lt;=Sheet2!$C67,Sheet2!$E$4,Sheet2!$E$5)),IF(G73="Pharmacist",IF(H73="No",IF(Sheet2!$C$10&lt;=Sheet2!$C67,Sheet2!$G$2,Sheet2!$G$3),IF(Sheet2!$C$10&lt;=Sheet2!$C67,Sheet2!$G$4,Sheet2!$G$5)),(IF(G73="Industry",Sheet2!$I$2,0)))))</f>
        <v>0</v>
      </c>
      <c r="J73" s="15">
        <f>IF(G73="Physician",IF(H73="No",IF(Sheet2!$C$10&lt;=Sheet2!$C67,Sheet2!$D$2,Sheet2!$D$3),IF(Sheet2!$C$10&lt;=Sheet2!$C67,Sheet2!$D$4,Sheet2!$D$5)),IF(G73="Nurse/Fellow",IF(H73="No",IF(Sheet2!$C$10&lt;=Sheet2!$C67,Sheet2!$F$2,Sheet2!$F$3),IF(Sheet2!$C$10&lt;=Sheet2!$C67,Sheet2!$F$4,Sheet2!$F$5)),IF(G73="Pharmacist",IF(H73="No",IF(Sheet2!$C$10&lt;=Sheet2!$C67,Sheet2!$H$2,Sheet2!$H$3),IF(Sheet2!$C$10&lt;=Sheet2!$C67,Sheet2!$H$4,Sheet2!$H$5)),(IF(G73="Industry",Sheet2!$J$2,0)))))</f>
        <v>0</v>
      </c>
    </row>
    <row r="74" spans="1:10">
      <c r="A74" s="15">
        <v>58</v>
      </c>
      <c r="B74" s="15"/>
      <c r="C74" s="15"/>
      <c r="D74" s="15"/>
      <c r="E74" s="15"/>
      <c r="F74" s="15"/>
      <c r="G74" s="15"/>
      <c r="H74" s="15"/>
      <c r="I74" s="15">
        <f>IF(G74="Physician",IF(H74="No",IF(Sheet2!$C$10&lt;=Sheet2!$C68,Sheet2!$C$2,Sheet2!$C$3),IF(Sheet2!$C$10&lt;=Sheet2!$C68,Sheet2!$C$4,Sheet2!$C$5)),IF(G74="Nurse/Fellow",IF(H74="No",IF(Sheet2!$C$10&lt;=Sheet2!$C68,Sheet2!$E$2,Sheet2!$E$3),IF(Sheet2!$C$10&lt;=Sheet2!$C68,Sheet2!$E$4,Sheet2!$E$5)),IF(G74="Pharmacist",IF(H74="No",IF(Sheet2!$C$10&lt;=Sheet2!$C68,Sheet2!$G$2,Sheet2!$G$3),IF(Sheet2!$C$10&lt;=Sheet2!$C68,Sheet2!$G$4,Sheet2!$G$5)),(IF(G74="Industry",Sheet2!$I$2,0)))))</f>
        <v>0</v>
      </c>
      <c r="J74" s="15">
        <f>IF(G74="Physician",IF(H74="No",IF(Sheet2!$C$10&lt;=Sheet2!$C68,Sheet2!$D$2,Sheet2!$D$3),IF(Sheet2!$C$10&lt;=Sheet2!$C68,Sheet2!$D$4,Sheet2!$D$5)),IF(G74="Nurse/Fellow",IF(H74="No",IF(Sheet2!$C$10&lt;=Sheet2!$C68,Sheet2!$F$2,Sheet2!$F$3),IF(Sheet2!$C$10&lt;=Sheet2!$C68,Sheet2!$F$4,Sheet2!$F$5)),IF(G74="Pharmacist",IF(H74="No",IF(Sheet2!$C$10&lt;=Sheet2!$C68,Sheet2!$H$2,Sheet2!$H$3),IF(Sheet2!$C$10&lt;=Sheet2!$C68,Sheet2!$H$4,Sheet2!$H$5)),(IF(G74="Industry",Sheet2!$J$2,0)))))</f>
        <v>0</v>
      </c>
    </row>
    <row r="75" spans="1:10">
      <c r="A75" s="15">
        <v>59</v>
      </c>
      <c r="B75" s="15"/>
      <c r="C75" s="15"/>
      <c r="D75" s="15"/>
      <c r="E75" s="15"/>
      <c r="F75" s="15"/>
      <c r="G75" s="15"/>
      <c r="H75" s="15"/>
      <c r="I75" s="15">
        <f>IF(G75="Physician",IF(H75="No",IF(Sheet2!$C$10&lt;=Sheet2!$C69,Sheet2!$C$2,Sheet2!$C$3),IF(Sheet2!$C$10&lt;=Sheet2!$C69,Sheet2!$C$4,Sheet2!$C$5)),IF(G75="Nurse/Fellow",IF(H75="No",IF(Sheet2!$C$10&lt;=Sheet2!$C69,Sheet2!$E$2,Sheet2!$E$3),IF(Sheet2!$C$10&lt;=Sheet2!$C69,Sheet2!$E$4,Sheet2!$E$5)),IF(G75="Pharmacist",IF(H75="No",IF(Sheet2!$C$10&lt;=Sheet2!$C69,Sheet2!$G$2,Sheet2!$G$3),IF(Sheet2!$C$10&lt;=Sheet2!$C69,Sheet2!$G$4,Sheet2!$G$5)),(IF(G75="Industry",Sheet2!$I$2,0)))))</f>
        <v>0</v>
      </c>
      <c r="J75" s="15">
        <f>IF(G75="Physician",IF(H75="No",IF(Sheet2!$C$10&lt;=Sheet2!$C69,Sheet2!$D$2,Sheet2!$D$3),IF(Sheet2!$C$10&lt;=Sheet2!$C69,Sheet2!$D$4,Sheet2!$D$5)),IF(G75="Nurse/Fellow",IF(H75="No",IF(Sheet2!$C$10&lt;=Sheet2!$C69,Sheet2!$F$2,Sheet2!$F$3),IF(Sheet2!$C$10&lt;=Sheet2!$C69,Sheet2!$F$4,Sheet2!$F$5)),IF(G75="Pharmacist",IF(H75="No",IF(Sheet2!$C$10&lt;=Sheet2!$C69,Sheet2!$H$2,Sheet2!$H$3),IF(Sheet2!$C$10&lt;=Sheet2!$C69,Sheet2!$H$4,Sheet2!$H$5)),(IF(G75="Industry",Sheet2!$J$2,0)))))</f>
        <v>0</v>
      </c>
    </row>
    <row r="76" spans="1:10">
      <c r="A76" s="15">
        <v>60</v>
      </c>
      <c r="B76" s="15"/>
      <c r="C76" s="15"/>
      <c r="D76" s="15"/>
      <c r="E76" s="15"/>
      <c r="F76" s="15"/>
      <c r="G76" s="15"/>
      <c r="H76" s="15"/>
      <c r="I76" s="15">
        <f>IF(G76="Physician",IF(H76="No",IF(Sheet2!$C$10&lt;=Sheet2!$C70,Sheet2!$C$2,Sheet2!$C$3),IF(Sheet2!$C$10&lt;=Sheet2!$C70,Sheet2!$C$4,Sheet2!$C$5)),IF(G76="Nurse/Fellow",IF(H76="No",IF(Sheet2!$C$10&lt;=Sheet2!$C70,Sheet2!$E$2,Sheet2!$E$3),IF(Sheet2!$C$10&lt;=Sheet2!$C70,Sheet2!$E$4,Sheet2!$E$5)),IF(G76="Pharmacist",IF(H76="No",IF(Sheet2!$C$10&lt;=Sheet2!$C70,Sheet2!$G$2,Sheet2!$G$3),IF(Sheet2!$C$10&lt;=Sheet2!$C70,Sheet2!$G$4,Sheet2!$G$5)),(IF(G76="Industry",Sheet2!$I$2,0)))))</f>
        <v>0</v>
      </c>
      <c r="J76" s="15">
        <f>IF(G76="Physician",IF(H76="No",IF(Sheet2!$C$10&lt;=Sheet2!$C70,Sheet2!$D$2,Sheet2!$D$3),IF(Sheet2!$C$10&lt;=Sheet2!$C70,Sheet2!$D$4,Sheet2!$D$5)),IF(G76="Nurse/Fellow",IF(H76="No",IF(Sheet2!$C$10&lt;=Sheet2!$C70,Sheet2!$F$2,Sheet2!$F$3),IF(Sheet2!$C$10&lt;=Sheet2!$C70,Sheet2!$F$4,Sheet2!$F$5)),IF(G76="Pharmacist",IF(H76="No",IF(Sheet2!$C$10&lt;=Sheet2!$C70,Sheet2!$H$2,Sheet2!$H$3),IF(Sheet2!$C$10&lt;=Sheet2!$C70,Sheet2!$H$4,Sheet2!$H$5)),(IF(G76="Industry",Sheet2!$J$2,0)))))</f>
        <v>0</v>
      </c>
    </row>
    <row r="77" spans="1:10">
      <c r="A77" s="15">
        <v>61</v>
      </c>
      <c r="B77" s="15"/>
      <c r="C77" s="15"/>
      <c r="D77" s="15"/>
      <c r="E77" s="15"/>
      <c r="F77" s="15"/>
      <c r="G77" s="15"/>
      <c r="H77" s="15"/>
      <c r="I77" s="15">
        <f>IF(G77="Physician",IF(H77="No",IF(Sheet2!$C$10&lt;=Sheet2!$C71,Sheet2!$C$2,Sheet2!$C$3),IF(Sheet2!$C$10&lt;=Sheet2!$C71,Sheet2!$C$4,Sheet2!$C$5)),IF(G77="Nurse/Fellow",IF(H77="No",IF(Sheet2!$C$10&lt;=Sheet2!$C71,Sheet2!$E$2,Sheet2!$E$3),IF(Sheet2!$C$10&lt;=Sheet2!$C71,Sheet2!$E$4,Sheet2!$E$5)),IF(G77="Pharmacist",IF(H77="No",IF(Sheet2!$C$10&lt;=Sheet2!$C71,Sheet2!$G$2,Sheet2!$G$3),IF(Sheet2!$C$10&lt;=Sheet2!$C71,Sheet2!$G$4,Sheet2!$G$5)),(IF(G77="Industry",Sheet2!$I$2,0)))))</f>
        <v>0</v>
      </c>
      <c r="J77" s="15">
        <f>IF(G77="Physician",IF(H77="No",IF(Sheet2!$C$10&lt;=Sheet2!$C71,Sheet2!$D$2,Sheet2!$D$3),IF(Sheet2!$C$10&lt;=Sheet2!$C71,Sheet2!$D$4,Sheet2!$D$5)),IF(G77="Nurse/Fellow",IF(H77="No",IF(Sheet2!$C$10&lt;=Sheet2!$C71,Sheet2!$F$2,Sheet2!$F$3),IF(Sheet2!$C$10&lt;=Sheet2!$C71,Sheet2!$F$4,Sheet2!$F$5)),IF(G77="Pharmacist",IF(H77="No",IF(Sheet2!$C$10&lt;=Sheet2!$C71,Sheet2!$H$2,Sheet2!$H$3),IF(Sheet2!$C$10&lt;=Sheet2!$C71,Sheet2!$H$4,Sheet2!$H$5)),(IF(G77="Industry",Sheet2!$J$2,0)))))</f>
        <v>0</v>
      </c>
    </row>
    <row r="78" spans="1:10">
      <c r="A78" s="15">
        <v>62</v>
      </c>
      <c r="B78" s="15"/>
      <c r="C78" s="15"/>
      <c r="D78" s="15"/>
      <c r="E78" s="15"/>
      <c r="F78" s="15"/>
      <c r="G78" s="15"/>
      <c r="H78" s="15"/>
      <c r="I78" s="15">
        <f>IF(G78="Physician",IF(H78="No",IF(Sheet2!$C$10&lt;=Sheet2!$C72,Sheet2!$C$2,Sheet2!$C$3),IF(Sheet2!$C$10&lt;=Sheet2!$C72,Sheet2!$C$4,Sheet2!$C$5)),IF(G78="Nurse/Fellow",IF(H78="No",IF(Sheet2!$C$10&lt;=Sheet2!$C72,Sheet2!$E$2,Sheet2!$E$3),IF(Sheet2!$C$10&lt;=Sheet2!$C72,Sheet2!$E$4,Sheet2!$E$5)),IF(G78="Pharmacist",IF(H78="No",IF(Sheet2!$C$10&lt;=Sheet2!$C72,Sheet2!$G$2,Sheet2!$G$3),IF(Sheet2!$C$10&lt;=Sheet2!$C72,Sheet2!$G$4,Sheet2!$G$5)),(IF(G78="Industry",Sheet2!$I$2,0)))))</f>
        <v>0</v>
      </c>
      <c r="J78" s="15">
        <f>IF(G78="Physician",IF(H78="No",IF(Sheet2!$C$10&lt;=Sheet2!$C72,Sheet2!$D$2,Sheet2!$D$3),IF(Sheet2!$C$10&lt;=Sheet2!$C72,Sheet2!$D$4,Sheet2!$D$5)),IF(G78="Nurse/Fellow",IF(H78="No",IF(Sheet2!$C$10&lt;=Sheet2!$C72,Sheet2!$F$2,Sheet2!$F$3),IF(Sheet2!$C$10&lt;=Sheet2!$C72,Sheet2!$F$4,Sheet2!$F$5)),IF(G78="Pharmacist",IF(H78="No",IF(Sheet2!$C$10&lt;=Sheet2!$C72,Sheet2!$H$2,Sheet2!$H$3),IF(Sheet2!$C$10&lt;=Sheet2!$C72,Sheet2!$H$4,Sheet2!$H$5)),(IF(G78="Industry",Sheet2!$J$2,0)))))</f>
        <v>0</v>
      </c>
    </row>
    <row r="79" spans="1:10">
      <c r="A79" s="15">
        <v>63</v>
      </c>
      <c r="B79" s="15"/>
      <c r="C79" s="15"/>
      <c r="D79" s="15"/>
      <c r="E79" s="15"/>
      <c r="F79" s="15"/>
      <c r="G79" s="15"/>
      <c r="H79" s="15"/>
      <c r="I79" s="15">
        <f>IF(G79="Physician",IF(H79="No",IF(Sheet2!$C$10&lt;=Sheet2!$C73,Sheet2!$C$2,Sheet2!$C$3),IF(Sheet2!$C$10&lt;=Sheet2!$C73,Sheet2!$C$4,Sheet2!$C$5)),IF(G79="Nurse/Fellow",IF(H79="No",IF(Sheet2!$C$10&lt;=Sheet2!$C73,Sheet2!$E$2,Sheet2!$E$3),IF(Sheet2!$C$10&lt;=Sheet2!$C73,Sheet2!$E$4,Sheet2!$E$5)),IF(G79="Pharmacist",IF(H79="No",IF(Sheet2!$C$10&lt;=Sheet2!$C73,Sheet2!$G$2,Sheet2!$G$3),IF(Sheet2!$C$10&lt;=Sheet2!$C73,Sheet2!$G$4,Sheet2!$G$5)),(IF(G79="Industry",Sheet2!$I$2,0)))))</f>
        <v>0</v>
      </c>
      <c r="J79" s="15">
        <f>IF(G79="Physician",IF(H79="No",IF(Sheet2!$C$10&lt;=Sheet2!$C73,Sheet2!$D$2,Sheet2!$D$3),IF(Sheet2!$C$10&lt;=Sheet2!$C73,Sheet2!$D$4,Sheet2!$D$5)),IF(G79="Nurse/Fellow",IF(H79="No",IF(Sheet2!$C$10&lt;=Sheet2!$C73,Sheet2!$F$2,Sheet2!$F$3),IF(Sheet2!$C$10&lt;=Sheet2!$C73,Sheet2!$F$4,Sheet2!$F$5)),IF(G79="Pharmacist",IF(H79="No",IF(Sheet2!$C$10&lt;=Sheet2!$C73,Sheet2!$H$2,Sheet2!$H$3),IF(Sheet2!$C$10&lt;=Sheet2!$C73,Sheet2!$H$4,Sheet2!$H$5)),(IF(G79="Industry",Sheet2!$J$2,0)))))</f>
        <v>0</v>
      </c>
    </row>
    <row r="80" spans="1:10">
      <c r="A80" s="15">
        <v>64</v>
      </c>
      <c r="B80" s="15"/>
      <c r="C80" s="15"/>
      <c r="D80" s="15"/>
      <c r="E80" s="15"/>
      <c r="F80" s="15"/>
      <c r="G80" s="15"/>
      <c r="H80" s="15"/>
      <c r="I80" s="15">
        <f>IF(G80="Physician",IF(H80="No",IF(Sheet2!$C$10&lt;=Sheet2!$C74,Sheet2!$C$2,Sheet2!$C$3),IF(Sheet2!$C$10&lt;=Sheet2!$C74,Sheet2!$C$4,Sheet2!$C$5)),IF(G80="Nurse/Fellow",IF(H80="No",IF(Sheet2!$C$10&lt;=Sheet2!$C74,Sheet2!$E$2,Sheet2!$E$3),IF(Sheet2!$C$10&lt;=Sheet2!$C74,Sheet2!$E$4,Sheet2!$E$5)),IF(G80="Pharmacist",IF(H80="No",IF(Sheet2!$C$10&lt;=Sheet2!$C74,Sheet2!$G$2,Sheet2!$G$3),IF(Sheet2!$C$10&lt;=Sheet2!$C74,Sheet2!$G$4,Sheet2!$G$5)),(IF(G80="Industry",Sheet2!$I$2,0)))))</f>
        <v>0</v>
      </c>
      <c r="J80" s="15">
        <f>IF(G80="Physician",IF(H80="No",IF(Sheet2!$C$10&lt;=Sheet2!$C74,Sheet2!$D$2,Sheet2!$D$3),IF(Sheet2!$C$10&lt;=Sheet2!$C74,Sheet2!$D$4,Sheet2!$D$5)),IF(G80="Nurse/Fellow",IF(H80="No",IF(Sheet2!$C$10&lt;=Sheet2!$C74,Sheet2!$F$2,Sheet2!$F$3),IF(Sheet2!$C$10&lt;=Sheet2!$C74,Sheet2!$F$4,Sheet2!$F$5)),IF(G80="Pharmacist",IF(H80="No",IF(Sheet2!$C$10&lt;=Sheet2!$C74,Sheet2!$H$2,Sheet2!$H$3),IF(Sheet2!$C$10&lt;=Sheet2!$C74,Sheet2!$H$4,Sheet2!$H$5)),(IF(G80="Industry",Sheet2!$J$2,0)))))</f>
        <v>0</v>
      </c>
    </row>
    <row r="81" spans="1:10">
      <c r="A81" s="15">
        <v>65</v>
      </c>
      <c r="B81" s="15"/>
      <c r="C81" s="15"/>
      <c r="D81" s="15"/>
      <c r="E81" s="15"/>
      <c r="F81" s="15"/>
      <c r="G81" s="15"/>
      <c r="H81" s="15"/>
      <c r="I81" s="15">
        <f>IF(G81="Physician",IF(H81="No",IF(Sheet2!$C$10&lt;=Sheet2!$C75,Sheet2!$C$2,Sheet2!$C$3),IF(Sheet2!$C$10&lt;=Sheet2!$C75,Sheet2!$C$4,Sheet2!$C$5)),IF(G81="Nurse/Fellow",IF(H81="No",IF(Sheet2!$C$10&lt;=Sheet2!$C75,Sheet2!$E$2,Sheet2!$E$3),IF(Sheet2!$C$10&lt;=Sheet2!$C75,Sheet2!$E$4,Sheet2!$E$5)),IF(G81="Pharmacist",IF(H81="No",IF(Sheet2!$C$10&lt;=Sheet2!$C75,Sheet2!$G$2,Sheet2!$G$3),IF(Sheet2!$C$10&lt;=Sheet2!$C75,Sheet2!$G$4,Sheet2!$G$5)),(IF(G81="Industry",Sheet2!$I$2,0)))))</f>
        <v>0</v>
      </c>
      <c r="J81" s="15">
        <f>IF(G81="Physician",IF(H81="No",IF(Sheet2!$C$10&lt;=Sheet2!$C75,Sheet2!$D$2,Sheet2!$D$3),IF(Sheet2!$C$10&lt;=Sheet2!$C75,Sheet2!$D$4,Sheet2!$D$5)),IF(G81="Nurse/Fellow",IF(H81="No",IF(Sheet2!$C$10&lt;=Sheet2!$C75,Sheet2!$F$2,Sheet2!$F$3),IF(Sheet2!$C$10&lt;=Sheet2!$C75,Sheet2!$F$4,Sheet2!$F$5)),IF(G81="Pharmacist",IF(H81="No",IF(Sheet2!$C$10&lt;=Sheet2!$C75,Sheet2!$H$2,Sheet2!$H$3),IF(Sheet2!$C$10&lt;=Sheet2!$C75,Sheet2!$H$4,Sheet2!$H$5)),(IF(G81="Industry",Sheet2!$J$2,0)))))</f>
        <v>0</v>
      </c>
    </row>
    <row r="82" spans="1:10">
      <c r="A82" s="15">
        <v>66</v>
      </c>
      <c r="B82" s="15"/>
      <c r="C82" s="15"/>
      <c r="D82" s="15"/>
      <c r="E82" s="15"/>
      <c r="F82" s="15"/>
      <c r="G82" s="15"/>
      <c r="H82" s="15"/>
      <c r="I82" s="15">
        <f>IF(G82="Physician",IF(H82="No",IF(Sheet2!$C$10&lt;=Sheet2!$C76,Sheet2!$C$2,Sheet2!$C$3),IF(Sheet2!$C$10&lt;=Sheet2!$C76,Sheet2!$C$4,Sheet2!$C$5)),IF(G82="Nurse/Fellow",IF(H82="No",IF(Sheet2!$C$10&lt;=Sheet2!$C76,Sheet2!$E$2,Sheet2!$E$3),IF(Sheet2!$C$10&lt;=Sheet2!$C76,Sheet2!$E$4,Sheet2!$E$5)),IF(G82="Pharmacist",IF(H82="No",IF(Sheet2!$C$10&lt;=Sheet2!$C76,Sheet2!$G$2,Sheet2!$G$3),IF(Sheet2!$C$10&lt;=Sheet2!$C76,Sheet2!$G$4,Sheet2!$G$5)),(IF(G82="Industry",Sheet2!$I$2,0)))))</f>
        <v>0</v>
      </c>
      <c r="J82" s="15">
        <f>IF(G82="Physician",IF(H82="No",IF(Sheet2!$C$10&lt;=Sheet2!$C76,Sheet2!$D$2,Sheet2!$D$3),IF(Sheet2!$C$10&lt;=Sheet2!$C76,Sheet2!$D$4,Sheet2!$D$5)),IF(G82="Nurse/Fellow",IF(H82="No",IF(Sheet2!$C$10&lt;=Sheet2!$C76,Sheet2!$F$2,Sheet2!$F$3),IF(Sheet2!$C$10&lt;=Sheet2!$C76,Sheet2!$F$4,Sheet2!$F$5)),IF(G82="Pharmacist",IF(H82="No",IF(Sheet2!$C$10&lt;=Sheet2!$C76,Sheet2!$H$2,Sheet2!$H$3),IF(Sheet2!$C$10&lt;=Sheet2!$C76,Sheet2!$H$4,Sheet2!$H$5)),(IF(G82="Industry",Sheet2!$J$2,0)))))</f>
        <v>0</v>
      </c>
    </row>
    <row r="83" spans="1:10">
      <c r="A83" s="15">
        <v>67</v>
      </c>
      <c r="B83" s="15"/>
      <c r="C83" s="15"/>
      <c r="D83" s="15"/>
      <c r="E83" s="15"/>
      <c r="F83" s="15"/>
      <c r="G83" s="15"/>
      <c r="H83" s="15"/>
      <c r="I83" s="15">
        <f>IF(G83="Physician",IF(H83="No",IF(Sheet2!$C$10&lt;=Sheet2!$C77,Sheet2!$C$2,Sheet2!$C$3),IF(Sheet2!$C$10&lt;=Sheet2!$C77,Sheet2!$C$4,Sheet2!$C$5)),IF(G83="Nurse/Fellow",IF(H83="No",IF(Sheet2!$C$10&lt;=Sheet2!$C77,Sheet2!$E$2,Sheet2!$E$3),IF(Sheet2!$C$10&lt;=Sheet2!$C77,Sheet2!$E$4,Sheet2!$E$5)),IF(G83="Pharmacist",IF(H83="No",IF(Sheet2!$C$10&lt;=Sheet2!$C77,Sheet2!$G$2,Sheet2!$G$3),IF(Sheet2!$C$10&lt;=Sheet2!$C77,Sheet2!$G$4,Sheet2!$G$5)),(IF(G83="Industry",Sheet2!$I$2,0)))))</f>
        <v>0</v>
      </c>
      <c r="J83" s="15">
        <f>IF(G83="Physician",IF(H83="No",IF(Sheet2!$C$10&lt;=Sheet2!$C77,Sheet2!$D$2,Sheet2!$D$3),IF(Sheet2!$C$10&lt;=Sheet2!$C77,Sheet2!$D$4,Sheet2!$D$5)),IF(G83="Nurse/Fellow",IF(H83="No",IF(Sheet2!$C$10&lt;=Sheet2!$C77,Sheet2!$F$2,Sheet2!$F$3),IF(Sheet2!$C$10&lt;=Sheet2!$C77,Sheet2!$F$4,Sheet2!$F$5)),IF(G83="Pharmacist",IF(H83="No",IF(Sheet2!$C$10&lt;=Sheet2!$C77,Sheet2!$H$2,Sheet2!$H$3),IF(Sheet2!$C$10&lt;=Sheet2!$C77,Sheet2!$H$4,Sheet2!$H$5)),(IF(G83="Industry",Sheet2!$J$2,0)))))</f>
        <v>0</v>
      </c>
    </row>
    <row r="84" spans="1:10">
      <c r="A84" s="15">
        <v>68</v>
      </c>
      <c r="B84" s="15"/>
      <c r="C84" s="15"/>
      <c r="D84" s="15"/>
      <c r="E84" s="15"/>
      <c r="F84" s="15"/>
      <c r="G84" s="15"/>
      <c r="H84" s="15"/>
      <c r="I84" s="15">
        <f>IF(G84="Physician",IF(H84="No",IF(Sheet2!$C$10&lt;=Sheet2!$C78,Sheet2!$C$2,Sheet2!$C$3),IF(Sheet2!$C$10&lt;=Sheet2!$C78,Sheet2!$C$4,Sheet2!$C$5)),IF(G84="Nurse/Fellow",IF(H84="No",IF(Sheet2!$C$10&lt;=Sheet2!$C78,Sheet2!$E$2,Sheet2!$E$3),IF(Sheet2!$C$10&lt;=Sheet2!$C78,Sheet2!$E$4,Sheet2!$E$5)),IF(G84="Pharmacist",IF(H84="No",IF(Sheet2!$C$10&lt;=Sheet2!$C78,Sheet2!$G$2,Sheet2!$G$3),IF(Sheet2!$C$10&lt;=Sheet2!$C78,Sheet2!$G$4,Sheet2!$G$5)),(IF(G84="Industry",Sheet2!$I$2,0)))))</f>
        <v>0</v>
      </c>
      <c r="J84" s="15">
        <f>IF(G84="Physician",IF(H84="No",IF(Sheet2!$C$10&lt;=Sheet2!$C78,Sheet2!$D$2,Sheet2!$D$3),IF(Sheet2!$C$10&lt;=Sheet2!$C78,Sheet2!$D$4,Sheet2!$D$5)),IF(G84="Nurse/Fellow",IF(H84="No",IF(Sheet2!$C$10&lt;=Sheet2!$C78,Sheet2!$F$2,Sheet2!$F$3),IF(Sheet2!$C$10&lt;=Sheet2!$C78,Sheet2!$F$4,Sheet2!$F$5)),IF(G84="Pharmacist",IF(H84="No",IF(Sheet2!$C$10&lt;=Sheet2!$C78,Sheet2!$H$2,Sheet2!$H$3),IF(Sheet2!$C$10&lt;=Sheet2!$C78,Sheet2!$H$4,Sheet2!$H$5)),(IF(G84="Industry",Sheet2!$J$2,0)))))</f>
        <v>0</v>
      </c>
    </row>
    <row r="85" spans="1:10">
      <c r="A85" s="15">
        <v>69</v>
      </c>
      <c r="B85" s="15"/>
      <c r="C85" s="15"/>
      <c r="D85" s="15"/>
      <c r="E85" s="15"/>
      <c r="F85" s="15"/>
      <c r="G85" s="15"/>
      <c r="H85" s="15"/>
      <c r="I85" s="15">
        <f>IF(G85="Physician",IF(H85="No",IF(Sheet2!$C$10&lt;=Sheet2!$C79,Sheet2!$C$2,Sheet2!$C$3),IF(Sheet2!$C$10&lt;=Sheet2!$C79,Sheet2!$C$4,Sheet2!$C$5)),IF(G85="Nurse/Fellow",IF(H85="No",IF(Sheet2!$C$10&lt;=Sheet2!$C79,Sheet2!$E$2,Sheet2!$E$3),IF(Sheet2!$C$10&lt;=Sheet2!$C79,Sheet2!$E$4,Sheet2!$E$5)),IF(G85="Pharmacist",IF(H85="No",IF(Sheet2!$C$10&lt;=Sheet2!$C79,Sheet2!$G$2,Sheet2!$G$3),IF(Sheet2!$C$10&lt;=Sheet2!$C79,Sheet2!$G$4,Sheet2!$G$5)),(IF(G85="Industry",Sheet2!$I$2,0)))))</f>
        <v>0</v>
      </c>
      <c r="J85" s="15">
        <f>IF(G85="Physician",IF(H85="No",IF(Sheet2!$C$10&lt;=Sheet2!$C79,Sheet2!$D$2,Sheet2!$D$3),IF(Sheet2!$C$10&lt;=Sheet2!$C79,Sheet2!$D$4,Sheet2!$D$5)),IF(G85="Nurse/Fellow",IF(H85="No",IF(Sheet2!$C$10&lt;=Sheet2!$C79,Sheet2!$F$2,Sheet2!$F$3),IF(Sheet2!$C$10&lt;=Sheet2!$C79,Sheet2!$F$4,Sheet2!$F$5)),IF(G85="Pharmacist",IF(H85="No",IF(Sheet2!$C$10&lt;=Sheet2!$C79,Sheet2!$H$2,Sheet2!$H$3),IF(Sheet2!$C$10&lt;=Sheet2!$C79,Sheet2!$H$4,Sheet2!$H$5)),(IF(G85="Industry",Sheet2!$J$2,0)))))</f>
        <v>0</v>
      </c>
    </row>
    <row r="86" spans="1:10">
      <c r="A86" s="15">
        <v>70</v>
      </c>
      <c r="B86" s="15"/>
      <c r="C86" s="15"/>
      <c r="D86" s="15"/>
      <c r="E86" s="15"/>
      <c r="F86" s="15"/>
      <c r="G86" s="15"/>
      <c r="H86" s="15"/>
      <c r="I86" s="15">
        <f>IF(G86="Physician",IF(H86="No",IF(Sheet2!$C$10&lt;=Sheet2!$C80,Sheet2!$C$2,Sheet2!$C$3),IF(Sheet2!$C$10&lt;=Sheet2!$C80,Sheet2!$C$4,Sheet2!$C$5)),IF(G86="Nurse/Fellow",IF(H86="No",IF(Sheet2!$C$10&lt;=Sheet2!$C80,Sheet2!$E$2,Sheet2!$E$3),IF(Sheet2!$C$10&lt;=Sheet2!$C80,Sheet2!$E$4,Sheet2!$E$5)),IF(G86="Pharmacist",IF(H86="No",IF(Sheet2!$C$10&lt;=Sheet2!$C80,Sheet2!$G$2,Sheet2!$G$3),IF(Sheet2!$C$10&lt;=Sheet2!$C80,Sheet2!$G$4,Sheet2!$G$5)),(IF(G86="Industry",Sheet2!$I$2,0)))))</f>
        <v>0</v>
      </c>
      <c r="J86" s="15">
        <f>IF(G86="Physician",IF(H86="No",IF(Sheet2!$C$10&lt;=Sheet2!$C80,Sheet2!$D$2,Sheet2!$D$3),IF(Sheet2!$C$10&lt;=Sheet2!$C80,Sheet2!$D$4,Sheet2!$D$5)),IF(G86="Nurse/Fellow",IF(H86="No",IF(Sheet2!$C$10&lt;=Sheet2!$C80,Sheet2!$F$2,Sheet2!$F$3),IF(Sheet2!$C$10&lt;=Sheet2!$C80,Sheet2!$F$4,Sheet2!$F$5)),IF(G86="Pharmacist",IF(H86="No",IF(Sheet2!$C$10&lt;=Sheet2!$C80,Sheet2!$H$2,Sheet2!$H$3),IF(Sheet2!$C$10&lt;=Sheet2!$C80,Sheet2!$H$4,Sheet2!$H$5)),(IF(G86="Industry",Sheet2!$J$2,0)))))</f>
        <v>0</v>
      </c>
    </row>
    <row r="87" spans="1:10">
      <c r="A87" s="15">
        <v>71</v>
      </c>
      <c r="B87" s="15"/>
      <c r="C87" s="15"/>
      <c r="D87" s="15"/>
      <c r="E87" s="15"/>
      <c r="F87" s="15"/>
      <c r="G87" s="15"/>
      <c r="H87" s="15"/>
      <c r="I87" s="15">
        <f>IF(G87="Physician",IF(H87="No",IF(Sheet2!$C$10&lt;=Sheet2!$C81,Sheet2!$C$2,Sheet2!$C$3),IF(Sheet2!$C$10&lt;=Sheet2!$C81,Sheet2!$C$4,Sheet2!$C$5)),IF(G87="Nurse/Fellow",IF(H87="No",IF(Sheet2!$C$10&lt;=Sheet2!$C81,Sheet2!$E$2,Sheet2!$E$3),IF(Sheet2!$C$10&lt;=Sheet2!$C81,Sheet2!$E$4,Sheet2!$E$5)),IF(G87="Pharmacist",IF(H87="No",IF(Sheet2!$C$10&lt;=Sheet2!$C81,Sheet2!$G$2,Sheet2!$G$3),IF(Sheet2!$C$10&lt;=Sheet2!$C81,Sheet2!$G$4,Sheet2!$G$5)),(IF(G87="Industry",Sheet2!$I$2,0)))))</f>
        <v>0</v>
      </c>
      <c r="J87" s="15">
        <f>IF(G87="Physician",IF(H87="No",IF(Sheet2!$C$10&lt;=Sheet2!$C81,Sheet2!$D$2,Sheet2!$D$3),IF(Sheet2!$C$10&lt;=Sheet2!$C81,Sheet2!$D$4,Sheet2!$D$5)),IF(G87="Nurse/Fellow",IF(H87="No",IF(Sheet2!$C$10&lt;=Sheet2!$C81,Sheet2!$F$2,Sheet2!$F$3),IF(Sheet2!$C$10&lt;=Sheet2!$C81,Sheet2!$F$4,Sheet2!$F$5)),IF(G87="Pharmacist",IF(H87="No",IF(Sheet2!$C$10&lt;=Sheet2!$C81,Sheet2!$H$2,Sheet2!$H$3),IF(Sheet2!$C$10&lt;=Sheet2!$C81,Sheet2!$H$4,Sheet2!$H$5)),(IF(G87="Industry",Sheet2!$J$2,0)))))</f>
        <v>0</v>
      </c>
    </row>
    <row r="88" spans="1:10">
      <c r="A88" s="15">
        <v>72</v>
      </c>
      <c r="B88" s="15"/>
      <c r="C88" s="15"/>
      <c r="D88" s="15"/>
      <c r="E88" s="15"/>
      <c r="F88" s="15"/>
      <c r="G88" s="15"/>
      <c r="H88" s="15"/>
      <c r="I88" s="15">
        <f>IF(G88="Physician",IF(H88="No",IF(Sheet2!$C$10&lt;=Sheet2!$C82,Sheet2!$C$2,Sheet2!$C$3),IF(Sheet2!$C$10&lt;=Sheet2!$C82,Sheet2!$C$4,Sheet2!$C$5)),IF(G88="Nurse/Fellow",IF(H88="No",IF(Sheet2!$C$10&lt;=Sheet2!$C82,Sheet2!$E$2,Sheet2!$E$3),IF(Sheet2!$C$10&lt;=Sheet2!$C82,Sheet2!$E$4,Sheet2!$E$5)),IF(G88="Pharmacist",IF(H88="No",IF(Sheet2!$C$10&lt;=Sheet2!$C82,Sheet2!$G$2,Sheet2!$G$3),IF(Sheet2!$C$10&lt;=Sheet2!$C82,Sheet2!$G$4,Sheet2!$G$5)),(IF(G88="Industry",Sheet2!$I$2,0)))))</f>
        <v>0</v>
      </c>
      <c r="J88" s="15">
        <f>IF(G88="Physician",IF(H88="No",IF(Sheet2!$C$10&lt;=Sheet2!$C82,Sheet2!$D$2,Sheet2!$D$3),IF(Sheet2!$C$10&lt;=Sheet2!$C82,Sheet2!$D$4,Sheet2!$D$5)),IF(G88="Nurse/Fellow",IF(H88="No",IF(Sheet2!$C$10&lt;=Sheet2!$C82,Sheet2!$F$2,Sheet2!$F$3),IF(Sheet2!$C$10&lt;=Sheet2!$C82,Sheet2!$F$4,Sheet2!$F$5)),IF(G88="Pharmacist",IF(H88="No",IF(Sheet2!$C$10&lt;=Sheet2!$C82,Sheet2!$H$2,Sheet2!$H$3),IF(Sheet2!$C$10&lt;=Sheet2!$C82,Sheet2!$H$4,Sheet2!$H$5)),(IF(G88="Industry",Sheet2!$J$2,0)))))</f>
        <v>0</v>
      </c>
    </row>
    <row r="89" spans="1:10">
      <c r="A89" s="15">
        <v>73</v>
      </c>
      <c r="B89" s="15"/>
      <c r="C89" s="15"/>
      <c r="D89" s="15"/>
      <c r="E89" s="15"/>
      <c r="F89" s="15"/>
      <c r="G89" s="15"/>
      <c r="H89" s="15"/>
      <c r="I89" s="15">
        <f>IF(G89="Physician",IF(H89="No",IF(Sheet2!$C$10&lt;=Sheet2!$C83,Sheet2!$C$2,Sheet2!$C$3),IF(Sheet2!$C$10&lt;=Sheet2!$C83,Sheet2!$C$4,Sheet2!$C$5)),IF(G89="Nurse/Fellow",IF(H89="No",IF(Sheet2!$C$10&lt;=Sheet2!$C83,Sheet2!$E$2,Sheet2!$E$3),IF(Sheet2!$C$10&lt;=Sheet2!$C83,Sheet2!$E$4,Sheet2!$E$5)),IF(G89="Pharmacist",IF(H89="No",IF(Sheet2!$C$10&lt;=Sheet2!$C83,Sheet2!$G$2,Sheet2!$G$3),IF(Sheet2!$C$10&lt;=Sheet2!$C83,Sheet2!$G$4,Sheet2!$G$5)),(IF(G89="Industry",Sheet2!$I$2,0)))))</f>
        <v>0</v>
      </c>
      <c r="J89" s="15">
        <f>IF(G89="Physician",IF(H89="No",IF(Sheet2!$C$10&lt;=Sheet2!$C83,Sheet2!$D$2,Sheet2!$D$3),IF(Sheet2!$C$10&lt;=Sheet2!$C83,Sheet2!$D$4,Sheet2!$D$5)),IF(G89="Nurse/Fellow",IF(H89="No",IF(Sheet2!$C$10&lt;=Sheet2!$C83,Sheet2!$F$2,Sheet2!$F$3),IF(Sheet2!$C$10&lt;=Sheet2!$C83,Sheet2!$F$4,Sheet2!$F$5)),IF(G89="Pharmacist",IF(H89="No",IF(Sheet2!$C$10&lt;=Sheet2!$C83,Sheet2!$H$2,Sheet2!$H$3),IF(Sheet2!$C$10&lt;=Sheet2!$C83,Sheet2!$H$4,Sheet2!$H$5)),(IF(G89="Industry",Sheet2!$J$2,0)))))</f>
        <v>0</v>
      </c>
    </row>
    <row r="90" spans="1:10">
      <c r="A90" s="15">
        <v>74</v>
      </c>
      <c r="B90" s="15"/>
      <c r="C90" s="15"/>
      <c r="D90" s="15"/>
      <c r="E90" s="15"/>
      <c r="F90" s="15"/>
      <c r="G90" s="15"/>
      <c r="H90" s="15"/>
      <c r="I90" s="15">
        <f>IF(G90="Physician",IF(H90="No",IF(Sheet2!$C$10&lt;=Sheet2!$C84,Sheet2!$C$2,Sheet2!$C$3),IF(Sheet2!$C$10&lt;=Sheet2!$C84,Sheet2!$C$4,Sheet2!$C$5)),IF(G90="Nurse/Fellow",IF(H90="No",IF(Sheet2!$C$10&lt;=Sheet2!$C84,Sheet2!$E$2,Sheet2!$E$3),IF(Sheet2!$C$10&lt;=Sheet2!$C84,Sheet2!$E$4,Sheet2!$E$5)),IF(G90="Pharmacist",IF(H90="No",IF(Sheet2!$C$10&lt;=Sheet2!$C84,Sheet2!$G$2,Sheet2!$G$3),IF(Sheet2!$C$10&lt;=Sheet2!$C84,Sheet2!$G$4,Sheet2!$G$5)),(IF(G90="Industry",Sheet2!$I$2,0)))))</f>
        <v>0</v>
      </c>
      <c r="J90" s="15">
        <f>IF(G90="Physician",IF(H90="No",IF(Sheet2!$C$10&lt;=Sheet2!$C84,Sheet2!$D$2,Sheet2!$D$3),IF(Sheet2!$C$10&lt;=Sheet2!$C84,Sheet2!$D$4,Sheet2!$D$5)),IF(G90="Nurse/Fellow",IF(H90="No",IF(Sheet2!$C$10&lt;=Sheet2!$C84,Sheet2!$F$2,Sheet2!$F$3),IF(Sheet2!$C$10&lt;=Sheet2!$C84,Sheet2!$F$4,Sheet2!$F$5)),IF(G90="Pharmacist",IF(H90="No",IF(Sheet2!$C$10&lt;=Sheet2!$C84,Sheet2!$H$2,Sheet2!$H$3),IF(Sheet2!$C$10&lt;=Sheet2!$C84,Sheet2!$H$4,Sheet2!$H$5)),(IF(G90="Industry",Sheet2!$J$2,0)))))</f>
        <v>0</v>
      </c>
    </row>
    <row r="91" spans="1:10">
      <c r="A91" s="15">
        <v>75</v>
      </c>
      <c r="B91" s="15"/>
      <c r="C91" s="15"/>
      <c r="D91" s="15"/>
      <c r="E91" s="15"/>
      <c r="F91" s="15"/>
      <c r="G91" s="15"/>
      <c r="H91" s="15"/>
      <c r="I91" s="15">
        <f>IF(G91="Physician",IF(H91="No",IF(Sheet2!$C$10&lt;=Sheet2!$C85,Sheet2!$C$2,Sheet2!$C$3),IF(Sheet2!$C$10&lt;=Sheet2!$C85,Sheet2!$C$4,Sheet2!$C$5)),IF(G91="Nurse/Fellow",IF(H91="No",IF(Sheet2!$C$10&lt;=Sheet2!$C85,Sheet2!$E$2,Sheet2!$E$3),IF(Sheet2!$C$10&lt;=Sheet2!$C85,Sheet2!$E$4,Sheet2!$E$5)),IF(G91="Pharmacist",IF(H91="No",IF(Sheet2!$C$10&lt;=Sheet2!$C85,Sheet2!$G$2,Sheet2!$G$3),IF(Sheet2!$C$10&lt;=Sheet2!$C85,Sheet2!$G$4,Sheet2!$G$5)),(IF(G91="Industry",Sheet2!$I$2,0)))))</f>
        <v>0</v>
      </c>
      <c r="J91" s="15">
        <f>IF(G91="Physician",IF(H91="No",IF(Sheet2!$C$10&lt;=Sheet2!$C85,Sheet2!$D$2,Sheet2!$D$3),IF(Sheet2!$C$10&lt;=Sheet2!$C85,Sheet2!$D$4,Sheet2!$D$5)),IF(G91="Nurse/Fellow",IF(H91="No",IF(Sheet2!$C$10&lt;=Sheet2!$C85,Sheet2!$F$2,Sheet2!$F$3),IF(Sheet2!$C$10&lt;=Sheet2!$C85,Sheet2!$F$4,Sheet2!$F$5)),IF(G91="Pharmacist",IF(H91="No",IF(Sheet2!$C$10&lt;=Sheet2!$C85,Sheet2!$H$2,Sheet2!$H$3),IF(Sheet2!$C$10&lt;=Sheet2!$C85,Sheet2!$H$4,Sheet2!$H$5)),(IF(G91="Industry",Sheet2!$J$2,0)))))</f>
        <v>0</v>
      </c>
    </row>
    <row r="92" spans="1:10">
      <c r="A92" s="15">
        <v>76</v>
      </c>
      <c r="B92" s="15"/>
      <c r="C92" s="15"/>
      <c r="D92" s="15"/>
      <c r="E92" s="15"/>
      <c r="F92" s="15"/>
      <c r="G92" s="15"/>
      <c r="H92" s="15"/>
      <c r="I92" s="15">
        <f>IF(G92="Physician",IF(H92="No",IF(Sheet2!$C$10&lt;=Sheet2!$C86,Sheet2!$C$2,Sheet2!$C$3),IF(Sheet2!$C$10&lt;=Sheet2!$C86,Sheet2!$C$4,Sheet2!$C$5)),IF(G92="Nurse/Fellow",IF(H92="No",IF(Sheet2!$C$10&lt;=Sheet2!$C86,Sheet2!$E$2,Sheet2!$E$3),IF(Sheet2!$C$10&lt;=Sheet2!$C86,Sheet2!$E$4,Sheet2!$E$5)),IF(G92="Pharmacist",IF(H92="No",IF(Sheet2!$C$10&lt;=Sheet2!$C86,Sheet2!$G$2,Sheet2!$G$3),IF(Sheet2!$C$10&lt;=Sheet2!$C86,Sheet2!$G$4,Sheet2!$G$5)),(IF(G92="Industry",Sheet2!$I$2,0)))))</f>
        <v>0</v>
      </c>
      <c r="J92" s="15">
        <f>IF(G92="Physician",IF(H92="No",IF(Sheet2!$C$10&lt;=Sheet2!$C86,Sheet2!$D$2,Sheet2!$D$3),IF(Sheet2!$C$10&lt;=Sheet2!$C86,Sheet2!$D$4,Sheet2!$D$5)),IF(G92="Nurse/Fellow",IF(H92="No",IF(Sheet2!$C$10&lt;=Sheet2!$C86,Sheet2!$F$2,Sheet2!$F$3),IF(Sheet2!$C$10&lt;=Sheet2!$C86,Sheet2!$F$4,Sheet2!$F$5)),IF(G92="Pharmacist",IF(H92="No",IF(Sheet2!$C$10&lt;=Sheet2!$C86,Sheet2!$H$2,Sheet2!$H$3),IF(Sheet2!$C$10&lt;=Sheet2!$C86,Sheet2!$H$4,Sheet2!$H$5)),(IF(G92="Industry",Sheet2!$J$2,0)))))</f>
        <v>0</v>
      </c>
    </row>
    <row r="93" spans="1:10">
      <c r="A93" s="15">
        <v>77</v>
      </c>
      <c r="B93" s="15"/>
      <c r="C93" s="15"/>
      <c r="D93" s="15"/>
      <c r="E93" s="15"/>
      <c r="F93" s="15"/>
      <c r="G93" s="15"/>
      <c r="H93" s="15"/>
      <c r="I93" s="15">
        <f>IF(G93="Physician",IF(H93="No",IF(Sheet2!$C$10&lt;=Sheet2!$C87,Sheet2!$C$2,Sheet2!$C$3),IF(Sheet2!$C$10&lt;=Sheet2!$C87,Sheet2!$C$4,Sheet2!$C$5)),IF(G93="Nurse/Fellow",IF(H93="No",IF(Sheet2!$C$10&lt;=Sheet2!$C87,Sheet2!$E$2,Sheet2!$E$3),IF(Sheet2!$C$10&lt;=Sheet2!$C87,Sheet2!$E$4,Sheet2!$E$5)),IF(G93="Pharmacist",IF(H93="No",IF(Sheet2!$C$10&lt;=Sheet2!$C87,Sheet2!$G$2,Sheet2!$G$3),IF(Sheet2!$C$10&lt;=Sheet2!$C87,Sheet2!$G$4,Sheet2!$G$5)),(IF(G93="Industry",Sheet2!$I$2,0)))))</f>
        <v>0</v>
      </c>
      <c r="J93" s="15">
        <f>IF(G93="Physician",IF(H93="No",IF(Sheet2!$C$10&lt;=Sheet2!$C87,Sheet2!$D$2,Sheet2!$D$3),IF(Sheet2!$C$10&lt;=Sheet2!$C87,Sheet2!$D$4,Sheet2!$D$5)),IF(G93="Nurse/Fellow",IF(H93="No",IF(Sheet2!$C$10&lt;=Sheet2!$C87,Sheet2!$F$2,Sheet2!$F$3),IF(Sheet2!$C$10&lt;=Sheet2!$C87,Sheet2!$F$4,Sheet2!$F$5)),IF(G93="Pharmacist",IF(H93="No",IF(Sheet2!$C$10&lt;=Sheet2!$C87,Sheet2!$H$2,Sheet2!$H$3),IF(Sheet2!$C$10&lt;=Sheet2!$C87,Sheet2!$H$4,Sheet2!$H$5)),(IF(G93="Industry",Sheet2!$J$2,0)))))</f>
        <v>0</v>
      </c>
    </row>
    <row r="94" spans="1:10">
      <c r="A94" s="15">
        <v>78</v>
      </c>
      <c r="B94" s="15"/>
      <c r="C94" s="15"/>
      <c r="D94" s="15"/>
      <c r="E94" s="15"/>
      <c r="F94" s="15"/>
      <c r="G94" s="15"/>
      <c r="H94" s="15"/>
      <c r="I94" s="15">
        <f>IF(G94="Physician",IF(H94="No",IF(Sheet2!$C$10&lt;=Sheet2!$C88,Sheet2!$C$2,Sheet2!$C$3),IF(Sheet2!$C$10&lt;=Sheet2!$C88,Sheet2!$C$4,Sheet2!$C$5)),IF(G94="Nurse/Fellow",IF(H94="No",IF(Sheet2!$C$10&lt;=Sheet2!$C88,Sheet2!$E$2,Sheet2!$E$3),IF(Sheet2!$C$10&lt;=Sheet2!$C88,Sheet2!$E$4,Sheet2!$E$5)),IF(G94="Pharmacist",IF(H94="No",IF(Sheet2!$C$10&lt;=Sheet2!$C88,Sheet2!$G$2,Sheet2!$G$3),IF(Sheet2!$C$10&lt;=Sheet2!$C88,Sheet2!$G$4,Sheet2!$G$5)),(IF(G94="Industry",Sheet2!$I$2,0)))))</f>
        <v>0</v>
      </c>
      <c r="J94" s="15">
        <f>IF(G94="Physician",IF(H94="No",IF(Sheet2!$C$10&lt;=Sheet2!$C88,Sheet2!$D$2,Sheet2!$D$3),IF(Sheet2!$C$10&lt;=Sheet2!$C88,Sheet2!$D$4,Sheet2!$D$5)),IF(G94="Nurse/Fellow",IF(H94="No",IF(Sheet2!$C$10&lt;=Sheet2!$C88,Sheet2!$F$2,Sheet2!$F$3),IF(Sheet2!$C$10&lt;=Sheet2!$C88,Sheet2!$F$4,Sheet2!$F$5)),IF(G94="Pharmacist",IF(H94="No",IF(Sheet2!$C$10&lt;=Sheet2!$C88,Sheet2!$H$2,Sheet2!$H$3),IF(Sheet2!$C$10&lt;=Sheet2!$C88,Sheet2!$H$4,Sheet2!$H$5)),(IF(G94="Industry",Sheet2!$J$2,0)))))</f>
        <v>0</v>
      </c>
    </row>
    <row r="95" spans="1:10">
      <c r="A95" s="15">
        <v>79</v>
      </c>
      <c r="B95" s="15"/>
      <c r="C95" s="15"/>
      <c r="D95" s="15"/>
      <c r="E95" s="15"/>
      <c r="F95" s="15"/>
      <c r="G95" s="15"/>
      <c r="H95" s="15"/>
      <c r="I95" s="15">
        <f>IF(G95="Physician",IF(H95="No",IF(Sheet2!$C$10&lt;=Sheet2!$C89,Sheet2!$C$2,Sheet2!$C$3),IF(Sheet2!$C$10&lt;=Sheet2!$C89,Sheet2!$C$4,Sheet2!$C$5)),IF(G95="Nurse/Fellow",IF(H95="No",IF(Sheet2!$C$10&lt;=Sheet2!$C89,Sheet2!$E$2,Sheet2!$E$3),IF(Sheet2!$C$10&lt;=Sheet2!$C89,Sheet2!$E$4,Sheet2!$E$5)),IF(G95="Pharmacist",IF(H95="No",IF(Sheet2!$C$10&lt;=Sheet2!$C89,Sheet2!$G$2,Sheet2!$G$3),IF(Sheet2!$C$10&lt;=Sheet2!$C89,Sheet2!$G$4,Sheet2!$G$5)),(IF(G95="Industry",Sheet2!$I$2,0)))))</f>
        <v>0</v>
      </c>
      <c r="J95" s="15">
        <f>IF(G95="Physician",IF(H95="No",IF(Sheet2!$C$10&lt;=Sheet2!$C89,Sheet2!$D$2,Sheet2!$D$3),IF(Sheet2!$C$10&lt;=Sheet2!$C89,Sheet2!$D$4,Sheet2!$D$5)),IF(G95="Nurse/Fellow",IF(H95="No",IF(Sheet2!$C$10&lt;=Sheet2!$C89,Sheet2!$F$2,Sheet2!$F$3),IF(Sheet2!$C$10&lt;=Sheet2!$C89,Sheet2!$F$4,Sheet2!$F$5)),IF(G95="Pharmacist",IF(H95="No",IF(Sheet2!$C$10&lt;=Sheet2!$C89,Sheet2!$H$2,Sheet2!$H$3),IF(Sheet2!$C$10&lt;=Sheet2!$C89,Sheet2!$H$4,Sheet2!$H$5)),(IF(G95="Industry",Sheet2!$J$2,0)))))</f>
        <v>0</v>
      </c>
    </row>
    <row r="96" spans="1:10">
      <c r="A96" s="15">
        <v>80</v>
      </c>
      <c r="B96" s="15"/>
      <c r="C96" s="15"/>
      <c r="D96" s="15"/>
      <c r="E96" s="15"/>
      <c r="F96" s="15"/>
      <c r="G96" s="15"/>
      <c r="H96" s="15"/>
      <c r="I96" s="15">
        <f>IF(G96="Physician",IF(H96="No",IF(Sheet2!$C$10&lt;=Sheet2!$C90,Sheet2!$C$2,Sheet2!$C$3),IF(Sheet2!$C$10&lt;=Sheet2!$C90,Sheet2!$C$4,Sheet2!$C$5)),IF(G96="Nurse/Fellow",IF(H96="No",IF(Sheet2!$C$10&lt;=Sheet2!$C90,Sheet2!$E$2,Sheet2!$E$3),IF(Sheet2!$C$10&lt;=Sheet2!$C90,Sheet2!$E$4,Sheet2!$E$5)),IF(G96="Pharmacist",IF(H96="No",IF(Sheet2!$C$10&lt;=Sheet2!$C90,Sheet2!$G$2,Sheet2!$G$3),IF(Sheet2!$C$10&lt;=Sheet2!$C90,Sheet2!$G$4,Sheet2!$G$5)),(IF(G96="Industry",Sheet2!$I$2,0)))))</f>
        <v>0</v>
      </c>
      <c r="J96" s="15">
        <f>IF(G96="Physician",IF(H96="No",IF(Sheet2!$C$10&lt;=Sheet2!$C90,Sheet2!$D$2,Sheet2!$D$3),IF(Sheet2!$C$10&lt;=Sheet2!$C90,Sheet2!$D$4,Sheet2!$D$5)),IF(G96="Nurse/Fellow",IF(H96="No",IF(Sheet2!$C$10&lt;=Sheet2!$C90,Sheet2!$F$2,Sheet2!$F$3),IF(Sheet2!$C$10&lt;=Sheet2!$C90,Sheet2!$F$4,Sheet2!$F$5)),IF(G96="Pharmacist",IF(H96="No",IF(Sheet2!$C$10&lt;=Sheet2!$C90,Sheet2!$H$2,Sheet2!$H$3),IF(Sheet2!$C$10&lt;=Sheet2!$C90,Sheet2!$H$4,Sheet2!$H$5)),(IF(G96="Industry",Sheet2!$J$2,0)))))</f>
        <v>0</v>
      </c>
    </row>
    <row r="97" spans="1:10">
      <c r="A97" s="15">
        <v>81</v>
      </c>
      <c r="B97" s="15"/>
      <c r="C97" s="15"/>
      <c r="D97" s="15"/>
      <c r="E97" s="15"/>
      <c r="F97" s="15"/>
      <c r="G97" s="15"/>
      <c r="H97" s="15"/>
      <c r="I97" s="15">
        <f>IF(G97="Physician",IF(H97="No",IF(Sheet2!$C$10&lt;=Sheet2!$C91,Sheet2!$C$2,Sheet2!$C$3),IF(Sheet2!$C$10&lt;=Sheet2!$C91,Sheet2!$C$4,Sheet2!$C$5)),IF(G97="Nurse/Fellow",IF(H97="No",IF(Sheet2!$C$10&lt;=Sheet2!$C91,Sheet2!$E$2,Sheet2!$E$3),IF(Sheet2!$C$10&lt;=Sheet2!$C91,Sheet2!$E$4,Sheet2!$E$5)),IF(G97="Pharmacist",IF(H97="No",IF(Sheet2!$C$10&lt;=Sheet2!$C91,Sheet2!$G$2,Sheet2!$G$3),IF(Sheet2!$C$10&lt;=Sheet2!$C91,Sheet2!$G$4,Sheet2!$G$5)),(IF(G97="Industry",Sheet2!$I$2,0)))))</f>
        <v>0</v>
      </c>
      <c r="J97" s="15">
        <f>IF(G97="Physician",IF(H97="No",IF(Sheet2!$C$10&lt;=Sheet2!$C91,Sheet2!$D$2,Sheet2!$D$3),IF(Sheet2!$C$10&lt;=Sheet2!$C91,Sheet2!$D$4,Sheet2!$D$5)),IF(G97="Nurse/Fellow",IF(H97="No",IF(Sheet2!$C$10&lt;=Sheet2!$C91,Sheet2!$F$2,Sheet2!$F$3),IF(Sheet2!$C$10&lt;=Sheet2!$C91,Sheet2!$F$4,Sheet2!$F$5)),IF(G97="Pharmacist",IF(H97="No",IF(Sheet2!$C$10&lt;=Sheet2!$C91,Sheet2!$H$2,Sheet2!$H$3),IF(Sheet2!$C$10&lt;=Sheet2!$C91,Sheet2!$H$4,Sheet2!$H$5)),(IF(G97="Industry",Sheet2!$J$2,0)))))</f>
        <v>0</v>
      </c>
    </row>
    <row r="98" spans="1:10">
      <c r="A98" s="15">
        <v>82</v>
      </c>
      <c r="B98" s="15"/>
      <c r="C98" s="15"/>
      <c r="D98" s="15"/>
      <c r="E98" s="15"/>
      <c r="F98" s="15"/>
      <c r="G98" s="15"/>
      <c r="H98" s="15"/>
      <c r="I98" s="15">
        <f>IF(G98="Physician",IF(H98="No",IF(Sheet2!$C$10&lt;=Sheet2!$C92,Sheet2!$C$2,Sheet2!$C$3),IF(Sheet2!$C$10&lt;=Sheet2!$C92,Sheet2!$C$4,Sheet2!$C$5)),IF(G98="Nurse/Fellow",IF(H98="No",IF(Sheet2!$C$10&lt;=Sheet2!$C92,Sheet2!$E$2,Sheet2!$E$3),IF(Sheet2!$C$10&lt;=Sheet2!$C92,Sheet2!$E$4,Sheet2!$E$5)),IF(G98="Pharmacist",IF(H98="No",IF(Sheet2!$C$10&lt;=Sheet2!$C92,Sheet2!$G$2,Sheet2!$G$3),IF(Sheet2!$C$10&lt;=Sheet2!$C92,Sheet2!$G$4,Sheet2!$G$5)),(IF(G98="Industry",Sheet2!$I$2,0)))))</f>
        <v>0</v>
      </c>
      <c r="J98" s="15">
        <f>IF(G98="Physician",IF(H98="No",IF(Sheet2!$C$10&lt;=Sheet2!$C92,Sheet2!$D$2,Sheet2!$D$3),IF(Sheet2!$C$10&lt;=Sheet2!$C92,Sheet2!$D$4,Sheet2!$D$5)),IF(G98="Nurse/Fellow",IF(H98="No",IF(Sheet2!$C$10&lt;=Sheet2!$C92,Sheet2!$F$2,Sheet2!$F$3),IF(Sheet2!$C$10&lt;=Sheet2!$C92,Sheet2!$F$4,Sheet2!$F$5)),IF(G98="Pharmacist",IF(H98="No",IF(Sheet2!$C$10&lt;=Sheet2!$C92,Sheet2!$H$2,Sheet2!$H$3),IF(Sheet2!$C$10&lt;=Sheet2!$C92,Sheet2!$H$4,Sheet2!$H$5)),(IF(G98="Industry",Sheet2!$J$2,0)))))</f>
        <v>0</v>
      </c>
    </row>
    <row r="99" spans="1:10">
      <c r="A99" s="15">
        <v>83</v>
      </c>
      <c r="B99" s="15"/>
      <c r="C99" s="15"/>
      <c r="D99" s="15"/>
      <c r="E99" s="15"/>
      <c r="F99" s="15"/>
      <c r="G99" s="15"/>
      <c r="H99" s="15"/>
      <c r="I99" s="15">
        <f>IF(G99="Physician",IF(H99="No",IF(Sheet2!$C$10&lt;=Sheet2!$C93,Sheet2!$C$2,Sheet2!$C$3),IF(Sheet2!$C$10&lt;=Sheet2!$C93,Sheet2!$C$4,Sheet2!$C$5)),IF(G99="Nurse/Fellow",IF(H99="No",IF(Sheet2!$C$10&lt;=Sheet2!$C93,Sheet2!$E$2,Sheet2!$E$3),IF(Sheet2!$C$10&lt;=Sheet2!$C93,Sheet2!$E$4,Sheet2!$E$5)),IF(G99="Pharmacist",IF(H99="No",IF(Sheet2!$C$10&lt;=Sheet2!$C93,Sheet2!$G$2,Sheet2!$G$3),IF(Sheet2!$C$10&lt;=Sheet2!$C93,Sheet2!$G$4,Sheet2!$G$5)),(IF(G99="Industry",Sheet2!$I$2,0)))))</f>
        <v>0</v>
      </c>
      <c r="J99" s="15">
        <f>IF(G99="Physician",IF(H99="No",IF(Sheet2!$C$10&lt;=Sheet2!$C93,Sheet2!$D$2,Sheet2!$D$3),IF(Sheet2!$C$10&lt;=Sheet2!$C93,Sheet2!$D$4,Sheet2!$D$5)),IF(G99="Nurse/Fellow",IF(H99="No",IF(Sheet2!$C$10&lt;=Sheet2!$C93,Sheet2!$F$2,Sheet2!$F$3),IF(Sheet2!$C$10&lt;=Sheet2!$C93,Sheet2!$F$4,Sheet2!$F$5)),IF(G99="Pharmacist",IF(H99="No",IF(Sheet2!$C$10&lt;=Sheet2!$C93,Sheet2!$H$2,Sheet2!$H$3),IF(Sheet2!$C$10&lt;=Sheet2!$C93,Sheet2!$H$4,Sheet2!$H$5)),(IF(G99="Industry",Sheet2!$J$2,0)))))</f>
        <v>0</v>
      </c>
    </row>
    <row r="100" spans="1:10">
      <c r="A100" s="15">
        <v>84</v>
      </c>
      <c r="B100" s="15"/>
      <c r="C100" s="15"/>
      <c r="D100" s="15"/>
      <c r="E100" s="15"/>
      <c r="F100" s="15"/>
      <c r="G100" s="15"/>
      <c r="H100" s="15"/>
      <c r="I100" s="15">
        <f>IF(G100="Physician",IF(H100="No",IF(Sheet2!$C$10&lt;=Sheet2!$C94,Sheet2!$C$2,Sheet2!$C$3),IF(Sheet2!$C$10&lt;=Sheet2!$C94,Sheet2!$C$4,Sheet2!$C$5)),IF(G100="Nurse/Fellow",IF(H100="No",IF(Sheet2!$C$10&lt;=Sheet2!$C94,Sheet2!$E$2,Sheet2!$E$3),IF(Sheet2!$C$10&lt;=Sheet2!$C94,Sheet2!$E$4,Sheet2!$E$5)),IF(G100="Pharmacist",IF(H100="No",IF(Sheet2!$C$10&lt;=Sheet2!$C94,Sheet2!$G$2,Sheet2!$G$3),IF(Sheet2!$C$10&lt;=Sheet2!$C94,Sheet2!$G$4,Sheet2!$G$5)),(IF(G100="Industry",Sheet2!$I$2,0)))))</f>
        <v>0</v>
      </c>
      <c r="J100" s="15">
        <f>IF(G100="Physician",IF(H100="No",IF(Sheet2!$C$10&lt;=Sheet2!$C94,Sheet2!$D$2,Sheet2!$D$3),IF(Sheet2!$C$10&lt;=Sheet2!$C94,Sheet2!$D$4,Sheet2!$D$5)),IF(G100="Nurse/Fellow",IF(H100="No",IF(Sheet2!$C$10&lt;=Sheet2!$C94,Sheet2!$F$2,Sheet2!$F$3),IF(Sheet2!$C$10&lt;=Sheet2!$C94,Sheet2!$F$4,Sheet2!$F$5)),IF(G100="Pharmacist",IF(H100="No",IF(Sheet2!$C$10&lt;=Sheet2!$C94,Sheet2!$H$2,Sheet2!$H$3),IF(Sheet2!$C$10&lt;=Sheet2!$C94,Sheet2!$H$4,Sheet2!$H$5)),(IF(G100="Industry",Sheet2!$J$2,0)))))</f>
        <v>0</v>
      </c>
    </row>
    <row r="101" spans="1:10">
      <c r="A101" s="15">
        <v>85</v>
      </c>
      <c r="B101" s="15"/>
      <c r="C101" s="15"/>
      <c r="D101" s="15"/>
      <c r="E101" s="15"/>
      <c r="F101" s="15"/>
      <c r="G101" s="15"/>
      <c r="H101" s="15"/>
      <c r="I101" s="15">
        <f>IF(G101="Physician",IF(H101="No",IF(Sheet2!$C$10&lt;=Sheet2!$C95,Sheet2!$C$2,Sheet2!$C$3),IF(Sheet2!$C$10&lt;=Sheet2!$C95,Sheet2!$C$4,Sheet2!$C$5)),IF(G101="Nurse/Fellow",IF(H101="No",IF(Sheet2!$C$10&lt;=Sheet2!$C95,Sheet2!$E$2,Sheet2!$E$3),IF(Sheet2!$C$10&lt;=Sheet2!$C95,Sheet2!$E$4,Sheet2!$E$5)),IF(G101="Pharmacist",IF(H101="No",IF(Sheet2!$C$10&lt;=Sheet2!$C95,Sheet2!$G$2,Sheet2!$G$3),IF(Sheet2!$C$10&lt;=Sheet2!$C95,Sheet2!$G$4,Sheet2!$G$5)),(IF(G101="Industry",Sheet2!$I$2,0)))))</f>
        <v>0</v>
      </c>
      <c r="J101" s="15">
        <f>IF(G101="Physician",IF(H101="No",IF(Sheet2!$C$10&lt;=Sheet2!$C95,Sheet2!$D$2,Sheet2!$D$3),IF(Sheet2!$C$10&lt;=Sheet2!$C95,Sheet2!$D$4,Sheet2!$D$5)),IF(G101="Nurse/Fellow",IF(H101="No",IF(Sheet2!$C$10&lt;=Sheet2!$C95,Sheet2!$F$2,Sheet2!$F$3),IF(Sheet2!$C$10&lt;=Sheet2!$C95,Sheet2!$F$4,Sheet2!$F$5)),IF(G101="Pharmacist",IF(H101="No",IF(Sheet2!$C$10&lt;=Sheet2!$C95,Sheet2!$H$2,Sheet2!$H$3),IF(Sheet2!$C$10&lt;=Sheet2!$C95,Sheet2!$H$4,Sheet2!$H$5)),(IF(G101="Industry",Sheet2!$J$2,0)))))</f>
        <v>0</v>
      </c>
    </row>
    <row r="102" spans="1:10">
      <c r="A102" s="15">
        <v>86</v>
      </c>
      <c r="B102" s="15"/>
      <c r="C102" s="15"/>
      <c r="D102" s="15"/>
      <c r="E102" s="15"/>
      <c r="F102" s="15"/>
      <c r="G102" s="15"/>
      <c r="H102" s="15"/>
      <c r="I102" s="15">
        <f>IF(G102="Physician",IF(H102="No",IF(Sheet2!$C$10&lt;=Sheet2!$C96,Sheet2!$C$2,Sheet2!$C$3),IF(Sheet2!$C$10&lt;=Sheet2!$C96,Sheet2!$C$4,Sheet2!$C$5)),IF(G102="Nurse/Fellow",IF(H102="No",IF(Sheet2!$C$10&lt;=Sheet2!$C96,Sheet2!$E$2,Sheet2!$E$3),IF(Sheet2!$C$10&lt;=Sheet2!$C96,Sheet2!$E$4,Sheet2!$E$5)),IF(G102="Pharmacist",IF(H102="No",IF(Sheet2!$C$10&lt;=Sheet2!$C96,Sheet2!$G$2,Sheet2!$G$3),IF(Sheet2!$C$10&lt;=Sheet2!$C96,Sheet2!$G$4,Sheet2!$G$5)),(IF(G102="Industry",Sheet2!$I$2,0)))))</f>
        <v>0</v>
      </c>
      <c r="J102" s="15">
        <f>IF(G102="Physician",IF(H102="No",IF(Sheet2!$C$10&lt;=Sheet2!$C96,Sheet2!$D$2,Sheet2!$D$3),IF(Sheet2!$C$10&lt;=Sheet2!$C96,Sheet2!$D$4,Sheet2!$D$5)),IF(G102="Nurse/Fellow",IF(H102="No",IF(Sheet2!$C$10&lt;=Sheet2!$C96,Sheet2!$F$2,Sheet2!$F$3),IF(Sheet2!$C$10&lt;=Sheet2!$C96,Sheet2!$F$4,Sheet2!$F$5)),IF(G102="Pharmacist",IF(H102="No",IF(Sheet2!$C$10&lt;=Sheet2!$C96,Sheet2!$H$2,Sheet2!$H$3),IF(Sheet2!$C$10&lt;=Sheet2!$C96,Sheet2!$H$4,Sheet2!$H$5)),(IF(G102="Industry",Sheet2!$J$2,0)))))</f>
        <v>0</v>
      </c>
    </row>
    <row r="103" spans="1:10">
      <c r="A103" s="15">
        <v>87</v>
      </c>
      <c r="B103" s="15"/>
      <c r="C103" s="15"/>
      <c r="D103" s="15"/>
      <c r="E103" s="15"/>
      <c r="F103" s="15"/>
      <c r="G103" s="15"/>
      <c r="H103" s="15"/>
      <c r="I103" s="15">
        <f>IF(G103="Physician",IF(H103="No",IF(Sheet2!$C$10&lt;=Sheet2!$C97,Sheet2!$C$2,Sheet2!$C$3),IF(Sheet2!$C$10&lt;=Sheet2!$C97,Sheet2!$C$4,Sheet2!$C$5)),IF(G103="Nurse/Fellow",IF(H103="No",IF(Sheet2!$C$10&lt;=Sheet2!$C97,Sheet2!$E$2,Sheet2!$E$3),IF(Sheet2!$C$10&lt;=Sheet2!$C97,Sheet2!$E$4,Sheet2!$E$5)),IF(G103="Pharmacist",IF(H103="No",IF(Sheet2!$C$10&lt;=Sheet2!$C97,Sheet2!$G$2,Sheet2!$G$3),IF(Sheet2!$C$10&lt;=Sheet2!$C97,Sheet2!$G$4,Sheet2!$G$5)),(IF(G103="Industry",Sheet2!$I$2,0)))))</f>
        <v>0</v>
      </c>
      <c r="J103" s="15">
        <f>IF(G103="Physician",IF(H103="No",IF(Sheet2!$C$10&lt;=Sheet2!$C97,Sheet2!$D$2,Sheet2!$D$3),IF(Sheet2!$C$10&lt;=Sheet2!$C97,Sheet2!$D$4,Sheet2!$D$5)),IF(G103="Nurse/Fellow",IF(H103="No",IF(Sheet2!$C$10&lt;=Sheet2!$C97,Sheet2!$F$2,Sheet2!$F$3),IF(Sheet2!$C$10&lt;=Sheet2!$C97,Sheet2!$F$4,Sheet2!$F$5)),IF(G103="Pharmacist",IF(H103="No",IF(Sheet2!$C$10&lt;=Sheet2!$C97,Sheet2!$H$2,Sheet2!$H$3),IF(Sheet2!$C$10&lt;=Sheet2!$C97,Sheet2!$H$4,Sheet2!$H$5)),(IF(G103="Industry",Sheet2!$J$2,0)))))</f>
        <v>0</v>
      </c>
    </row>
    <row r="104" spans="1:10">
      <c r="A104" s="15">
        <v>88</v>
      </c>
      <c r="B104" s="15"/>
      <c r="C104" s="15"/>
      <c r="D104" s="15"/>
      <c r="E104" s="15"/>
      <c r="F104" s="15"/>
      <c r="G104" s="15"/>
      <c r="H104" s="15"/>
      <c r="I104" s="15">
        <f>IF(G104="Physician",IF(H104="No",IF(Sheet2!$C$10&lt;=Sheet2!$C98,Sheet2!$C$2,Sheet2!$C$3),IF(Sheet2!$C$10&lt;=Sheet2!$C98,Sheet2!$C$4,Sheet2!$C$5)),IF(G104="Nurse/Fellow",IF(H104="No",IF(Sheet2!$C$10&lt;=Sheet2!$C98,Sheet2!$E$2,Sheet2!$E$3),IF(Sheet2!$C$10&lt;=Sheet2!$C98,Sheet2!$E$4,Sheet2!$E$5)),IF(G104="Pharmacist",IF(H104="No",IF(Sheet2!$C$10&lt;=Sheet2!$C98,Sheet2!$G$2,Sheet2!$G$3),IF(Sheet2!$C$10&lt;=Sheet2!$C98,Sheet2!$G$4,Sheet2!$G$5)),(IF(G104="Industry",Sheet2!$I$2,0)))))</f>
        <v>0</v>
      </c>
      <c r="J104" s="15">
        <f>IF(G104="Physician",IF(H104="No",IF(Sheet2!$C$10&lt;=Sheet2!$C98,Sheet2!$D$2,Sheet2!$D$3),IF(Sheet2!$C$10&lt;=Sheet2!$C98,Sheet2!$D$4,Sheet2!$D$5)),IF(G104="Nurse/Fellow",IF(H104="No",IF(Sheet2!$C$10&lt;=Sheet2!$C98,Sheet2!$F$2,Sheet2!$F$3),IF(Sheet2!$C$10&lt;=Sheet2!$C98,Sheet2!$F$4,Sheet2!$F$5)),IF(G104="Pharmacist",IF(H104="No",IF(Sheet2!$C$10&lt;=Sheet2!$C98,Sheet2!$H$2,Sheet2!$H$3),IF(Sheet2!$C$10&lt;=Sheet2!$C98,Sheet2!$H$4,Sheet2!$H$5)),(IF(G104="Industry",Sheet2!$J$2,0)))))</f>
        <v>0</v>
      </c>
    </row>
    <row r="105" spans="1:10">
      <c r="A105" s="15">
        <v>89</v>
      </c>
      <c r="B105" s="15"/>
      <c r="C105" s="15"/>
      <c r="D105" s="15"/>
      <c r="E105" s="15"/>
      <c r="F105" s="15"/>
      <c r="G105" s="15"/>
      <c r="H105" s="15"/>
      <c r="I105" s="15">
        <f>IF(G105="Physician",IF(H105="No",IF(Sheet2!$C$10&lt;=Sheet2!$C99,Sheet2!$C$2,Sheet2!$C$3),IF(Sheet2!$C$10&lt;=Sheet2!$C99,Sheet2!$C$4,Sheet2!$C$5)),IF(G105="Nurse/Fellow",IF(H105="No",IF(Sheet2!$C$10&lt;=Sheet2!$C99,Sheet2!$E$2,Sheet2!$E$3),IF(Sheet2!$C$10&lt;=Sheet2!$C99,Sheet2!$E$4,Sheet2!$E$5)),IF(G105="Pharmacist",IF(H105="No",IF(Sheet2!$C$10&lt;=Sheet2!$C99,Sheet2!$G$2,Sheet2!$G$3),IF(Sheet2!$C$10&lt;=Sheet2!$C99,Sheet2!$G$4,Sheet2!$G$5)),(IF(G105="Industry",Sheet2!$I$2,0)))))</f>
        <v>0</v>
      </c>
      <c r="J105" s="15">
        <f>IF(G105="Physician",IF(H105="No",IF(Sheet2!$C$10&lt;=Sheet2!$C99,Sheet2!$D$2,Sheet2!$D$3),IF(Sheet2!$C$10&lt;=Sheet2!$C99,Sheet2!$D$4,Sheet2!$D$5)),IF(G105="Nurse/Fellow",IF(H105="No",IF(Sheet2!$C$10&lt;=Sheet2!$C99,Sheet2!$F$2,Sheet2!$F$3),IF(Sheet2!$C$10&lt;=Sheet2!$C99,Sheet2!$F$4,Sheet2!$F$5)),IF(G105="Pharmacist",IF(H105="No",IF(Sheet2!$C$10&lt;=Sheet2!$C99,Sheet2!$H$2,Sheet2!$H$3),IF(Sheet2!$C$10&lt;=Sheet2!$C99,Sheet2!$H$4,Sheet2!$H$5)),(IF(G105="Industry",Sheet2!$J$2,0)))))</f>
        <v>0</v>
      </c>
    </row>
    <row r="106" spans="1:10">
      <c r="A106" s="15">
        <v>90</v>
      </c>
      <c r="B106" s="15"/>
      <c r="C106" s="15"/>
      <c r="D106" s="15"/>
      <c r="E106" s="15"/>
      <c r="F106" s="15"/>
      <c r="G106" s="15"/>
      <c r="H106" s="15"/>
      <c r="I106" s="15">
        <f>IF(G106="Physician",IF(H106="No",IF(Sheet2!$C$10&lt;=Sheet2!$C100,Sheet2!$C$2,Sheet2!$C$3),IF(Sheet2!$C$10&lt;=Sheet2!$C100,Sheet2!$C$4,Sheet2!$C$5)),IF(G106="Nurse/Fellow",IF(H106="No",IF(Sheet2!$C$10&lt;=Sheet2!$C100,Sheet2!$E$2,Sheet2!$E$3),IF(Sheet2!$C$10&lt;=Sheet2!$C100,Sheet2!$E$4,Sheet2!$E$5)),IF(G106="Pharmacist",IF(H106="No",IF(Sheet2!$C$10&lt;=Sheet2!$C100,Sheet2!$G$2,Sheet2!$G$3),IF(Sheet2!$C$10&lt;=Sheet2!$C100,Sheet2!$G$4,Sheet2!$G$5)),(IF(G106="Industry",Sheet2!$I$2,0)))))</f>
        <v>0</v>
      </c>
      <c r="J106" s="15">
        <f>IF(G106="Physician",IF(H106="No",IF(Sheet2!$C$10&lt;=Sheet2!$C100,Sheet2!$D$2,Sheet2!$D$3),IF(Sheet2!$C$10&lt;=Sheet2!$C100,Sheet2!$D$4,Sheet2!$D$5)),IF(G106="Nurse/Fellow",IF(H106="No",IF(Sheet2!$C$10&lt;=Sheet2!$C100,Sheet2!$F$2,Sheet2!$F$3),IF(Sheet2!$C$10&lt;=Sheet2!$C100,Sheet2!$F$4,Sheet2!$F$5)),IF(G106="Pharmacist",IF(H106="No",IF(Sheet2!$C$10&lt;=Sheet2!$C100,Sheet2!$H$2,Sheet2!$H$3),IF(Sheet2!$C$10&lt;=Sheet2!$C100,Sheet2!$H$4,Sheet2!$H$5)),(IF(G106="Industry",Sheet2!$J$2,0)))))</f>
        <v>0</v>
      </c>
    </row>
    <row r="107" spans="1:10">
      <c r="A107" s="15">
        <v>91</v>
      </c>
      <c r="B107" s="15"/>
      <c r="C107" s="15"/>
      <c r="D107" s="15"/>
      <c r="E107" s="15"/>
      <c r="F107" s="15"/>
      <c r="G107" s="15"/>
      <c r="H107" s="15"/>
      <c r="I107" s="15">
        <f>IF(G107="Physician",IF(H107="No",IF(Sheet2!$C$10&lt;=Sheet2!$C101,Sheet2!$C$2,Sheet2!$C$3),IF(Sheet2!$C$10&lt;=Sheet2!$C101,Sheet2!$C$4,Sheet2!$C$5)),IF(G107="Nurse/Fellow",IF(H107="No",IF(Sheet2!$C$10&lt;=Sheet2!$C101,Sheet2!$E$2,Sheet2!$E$3),IF(Sheet2!$C$10&lt;=Sheet2!$C101,Sheet2!$E$4,Sheet2!$E$5)),IF(G107="Pharmacist",IF(H107="No",IF(Sheet2!$C$10&lt;=Sheet2!$C101,Sheet2!$G$2,Sheet2!$G$3),IF(Sheet2!$C$10&lt;=Sheet2!$C101,Sheet2!$G$4,Sheet2!$G$5)),(IF(G107="Industry",Sheet2!$I$2,0)))))</f>
        <v>0</v>
      </c>
      <c r="J107" s="15">
        <f>IF(G107="Physician",IF(H107="No",IF(Sheet2!$C$10&lt;=Sheet2!$C101,Sheet2!$D$2,Sheet2!$D$3),IF(Sheet2!$C$10&lt;=Sheet2!$C101,Sheet2!$D$4,Sheet2!$D$5)),IF(G107="Nurse/Fellow",IF(H107="No",IF(Sheet2!$C$10&lt;=Sheet2!$C101,Sheet2!$F$2,Sheet2!$F$3),IF(Sheet2!$C$10&lt;=Sheet2!$C101,Sheet2!$F$4,Sheet2!$F$5)),IF(G107="Pharmacist",IF(H107="No",IF(Sheet2!$C$10&lt;=Sheet2!$C101,Sheet2!$H$2,Sheet2!$H$3),IF(Sheet2!$C$10&lt;=Sheet2!$C101,Sheet2!$H$4,Sheet2!$H$5)),(IF(G107="Industry",Sheet2!$J$2,0)))))</f>
        <v>0</v>
      </c>
    </row>
    <row r="108" spans="1:10">
      <c r="A108" s="15">
        <v>92</v>
      </c>
      <c r="B108" s="15"/>
      <c r="C108" s="15"/>
      <c r="D108" s="15"/>
      <c r="E108" s="15"/>
      <c r="F108" s="15"/>
      <c r="G108" s="15"/>
      <c r="H108" s="15"/>
      <c r="I108" s="15">
        <f>IF(G108="Physician",IF(H108="No",IF(Sheet2!$C$10&lt;=Sheet2!$C102,Sheet2!$C$2,Sheet2!$C$3),IF(Sheet2!$C$10&lt;=Sheet2!$C102,Sheet2!$C$4,Sheet2!$C$5)),IF(G108="Nurse/Fellow",IF(H108="No",IF(Sheet2!$C$10&lt;=Sheet2!$C102,Sheet2!$E$2,Sheet2!$E$3),IF(Sheet2!$C$10&lt;=Sheet2!$C102,Sheet2!$E$4,Sheet2!$E$5)),IF(G108="Pharmacist",IF(H108="No",IF(Sheet2!$C$10&lt;=Sheet2!$C102,Sheet2!$G$2,Sheet2!$G$3),IF(Sheet2!$C$10&lt;=Sheet2!$C102,Sheet2!$G$4,Sheet2!$G$5)),(IF(G108="Industry",Sheet2!$I$2,0)))))</f>
        <v>0</v>
      </c>
      <c r="J108" s="15">
        <f>IF(G108="Physician",IF(H108="No",IF(Sheet2!$C$10&lt;=Sheet2!$C102,Sheet2!$D$2,Sheet2!$D$3),IF(Sheet2!$C$10&lt;=Sheet2!$C102,Sheet2!$D$4,Sheet2!$D$5)),IF(G108="Nurse/Fellow",IF(H108="No",IF(Sheet2!$C$10&lt;=Sheet2!$C102,Sheet2!$F$2,Sheet2!$F$3),IF(Sheet2!$C$10&lt;=Sheet2!$C102,Sheet2!$F$4,Sheet2!$F$5)),IF(G108="Pharmacist",IF(H108="No",IF(Sheet2!$C$10&lt;=Sheet2!$C102,Sheet2!$H$2,Sheet2!$H$3),IF(Sheet2!$C$10&lt;=Sheet2!$C102,Sheet2!$H$4,Sheet2!$H$5)),(IF(G108="Industry",Sheet2!$J$2,0)))))</f>
        <v>0</v>
      </c>
    </row>
    <row r="109" spans="1:10">
      <c r="A109" s="15">
        <v>93</v>
      </c>
      <c r="B109" s="15"/>
      <c r="C109" s="15"/>
      <c r="D109" s="15"/>
      <c r="E109" s="15"/>
      <c r="F109" s="15"/>
      <c r="G109" s="15"/>
      <c r="H109" s="15"/>
      <c r="I109" s="15">
        <f>IF(G109="Physician",IF(H109="No",IF(Sheet2!$C$10&lt;=Sheet2!$C103,Sheet2!$C$2,Sheet2!$C$3),IF(Sheet2!$C$10&lt;=Sheet2!$C103,Sheet2!$C$4,Sheet2!$C$5)),IF(G109="Nurse/Fellow",IF(H109="No",IF(Sheet2!$C$10&lt;=Sheet2!$C103,Sheet2!$E$2,Sheet2!$E$3),IF(Sheet2!$C$10&lt;=Sheet2!$C103,Sheet2!$E$4,Sheet2!$E$5)),IF(G109="Pharmacist",IF(H109="No",IF(Sheet2!$C$10&lt;=Sheet2!$C103,Sheet2!$G$2,Sheet2!$G$3),IF(Sheet2!$C$10&lt;=Sheet2!$C103,Sheet2!$G$4,Sheet2!$G$5)),(IF(G109="Industry",Sheet2!$I$2,0)))))</f>
        <v>0</v>
      </c>
      <c r="J109" s="15">
        <f>IF(G109="Physician",IF(H109="No",IF(Sheet2!$C$10&lt;=Sheet2!$C103,Sheet2!$D$2,Sheet2!$D$3),IF(Sheet2!$C$10&lt;=Sheet2!$C103,Sheet2!$D$4,Sheet2!$D$5)),IF(G109="Nurse/Fellow",IF(H109="No",IF(Sheet2!$C$10&lt;=Sheet2!$C103,Sheet2!$F$2,Sheet2!$F$3),IF(Sheet2!$C$10&lt;=Sheet2!$C103,Sheet2!$F$4,Sheet2!$F$5)),IF(G109="Pharmacist",IF(H109="No",IF(Sheet2!$C$10&lt;=Sheet2!$C103,Sheet2!$H$2,Sheet2!$H$3),IF(Sheet2!$C$10&lt;=Sheet2!$C103,Sheet2!$H$4,Sheet2!$H$5)),(IF(G109="Industry",Sheet2!$J$2,0)))))</f>
        <v>0</v>
      </c>
    </row>
    <row r="110" spans="1:10">
      <c r="A110" s="15">
        <v>94</v>
      </c>
      <c r="B110" s="15"/>
      <c r="C110" s="15"/>
      <c r="D110" s="15"/>
      <c r="E110" s="15"/>
      <c r="F110" s="15"/>
      <c r="G110" s="15"/>
      <c r="H110" s="15"/>
      <c r="I110" s="15">
        <f>IF(G110="Physician",IF(H110="No",IF(Sheet2!$C$10&lt;=Sheet2!$C104,Sheet2!$C$2,Sheet2!$C$3),IF(Sheet2!$C$10&lt;=Sheet2!$C104,Sheet2!$C$4,Sheet2!$C$5)),IF(G110="Nurse/Fellow",IF(H110="No",IF(Sheet2!$C$10&lt;=Sheet2!$C104,Sheet2!$E$2,Sheet2!$E$3),IF(Sheet2!$C$10&lt;=Sheet2!$C104,Sheet2!$E$4,Sheet2!$E$5)),IF(G110="Pharmacist",IF(H110="No",IF(Sheet2!$C$10&lt;=Sheet2!$C104,Sheet2!$G$2,Sheet2!$G$3),IF(Sheet2!$C$10&lt;=Sheet2!$C104,Sheet2!$G$4,Sheet2!$G$5)),(IF(G110="Industry",Sheet2!$I$2,0)))))</f>
        <v>0</v>
      </c>
      <c r="J110" s="15">
        <f>IF(G110="Physician",IF(H110="No",IF(Sheet2!$C$10&lt;=Sheet2!$C104,Sheet2!$D$2,Sheet2!$D$3),IF(Sheet2!$C$10&lt;=Sheet2!$C104,Sheet2!$D$4,Sheet2!$D$5)),IF(G110="Nurse/Fellow",IF(H110="No",IF(Sheet2!$C$10&lt;=Sheet2!$C104,Sheet2!$F$2,Sheet2!$F$3),IF(Sheet2!$C$10&lt;=Sheet2!$C104,Sheet2!$F$4,Sheet2!$F$5)),IF(G110="Pharmacist",IF(H110="No",IF(Sheet2!$C$10&lt;=Sheet2!$C104,Sheet2!$H$2,Sheet2!$H$3),IF(Sheet2!$C$10&lt;=Sheet2!$C104,Sheet2!$H$4,Sheet2!$H$5)),(IF(G110="Industry",Sheet2!$J$2,0)))))</f>
        <v>0</v>
      </c>
    </row>
    <row r="111" spans="1:10">
      <c r="A111" s="15">
        <v>95</v>
      </c>
      <c r="B111" s="15"/>
      <c r="C111" s="15"/>
      <c r="D111" s="15"/>
      <c r="E111" s="15"/>
      <c r="F111" s="15"/>
      <c r="G111" s="15"/>
      <c r="H111" s="15"/>
      <c r="I111" s="15">
        <f>IF(G111="Physician",IF(H111="No",IF(Sheet2!$C$10&lt;=Sheet2!$C105,Sheet2!$C$2,Sheet2!$C$3),IF(Sheet2!$C$10&lt;=Sheet2!$C105,Sheet2!$C$4,Sheet2!$C$5)),IF(G111="Nurse/Fellow",IF(H111="No",IF(Sheet2!$C$10&lt;=Sheet2!$C105,Sheet2!$E$2,Sheet2!$E$3),IF(Sheet2!$C$10&lt;=Sheet2!$C105,Sheet2!$E$4,Sheet2!$E$5)),IF(G111="Pharmacist",IF(H111="No",IF(Sheet2!$C$10&lt;=Sheet2!$C105,Sheet2!$G$2,Sheet2!$G$3),IF(Sheet2!$C$10&lt;=Sheet2!$C105,Sheet2!$G$4,Sheet2!$G$5)),(IF(G111="Industry",Sheet2!$I$2,0)))))</f>
        <v>0</v>
      </c>
      <c r="J111" s="15">
        <f>IF(G111="Physician",IF(H111="No",IF(Sheet2!$C$10&lt;=Sheet2!$C105,Sheet2!$D$2,Sheet2!$D$3),IF(Sheet2!$C$10&lt;=Sheet2!$C105,Sheet2!$D$4,Sheet2!$D$5)),IF(G111="Nurse/Fellow",IF(H111="No",IF(Sheet2!$C$10&lt;=Sheet2!$C105,Sheet2!$F$2,Sheet2!$F$3),IF(Sheet2!$C$10&lt;=Sheet2!$C105,Sheet2!$F$4,Sheet2!$F$5)),IF(G111="Pharmacist",IF(H111="No",IF(Sheet2!$C$10&lt;=Sheet2!$C105,Sheet2!$H$2,Sheet2!$H$3),IF(Sheet2!$C$10&lt;=Sheet2!$C105,Sheet2!$H$4,Sheet2!$H$5)),(IF(G111="Industry",Sheet2!$J$2,0)))))</f>
        <v>0</v>
      </c>
    </row>
    <row r="112" spans="1:10">
      <c r="A112" s="15">
        <v>96</v>
      </c>
      <c r="B112" s="15"/>
      <c r="C112" s="15"/>
      <c r="D112" s="15"/>
      <c r="E112" s="15"/>
      <c r="F112" s="15"/>
      <c r="G112" s="15"/>
      <c r="H112" s="15"/>
      <c r="I112" s="15">
        <f>IF(G112="Physician",IF(H112="No",IF(Sheet2!$C$10&lt;=Sheet2!$C106,Sheet2!$C$2,Sheet2!$C$3),IF(Sheet2!$C$10&lt;=Sheet2!$C106,Sheet2!$C$4,Sheet2!$C$5)),IF(G112="Nurse/Fellow",IF(H112="No",IF(Sheet2!$C$10&lt;=Sheet2!$C106,Sheet2!$E$2,Sheet2!$E$3),IF(Sheet2!$C$10&lt;=Sheet2!$C106,Sheet2!$E$4,Sheet2!$E$5)),IF(G112="Pharmacist",IF(H112="No",IF(Sheet2!$C$10&lt;=Sheet2!$C106,Sheet2!$G$2,Sheet2!$G$3),IF(Sheet2!$C$10&lt;=Sheet2!$C106,Sheet2!$G$4,Sheet2!$G$5)),(IF(G112="Industry",Sheet2!$I$2,0)))))</f>
        <v>0</v>
      </c>
      <c r="J112" s="15">
        <f>IF(G112="Physician",IF(H112="No",IF(Sheet2!$C$10&lt;=Sheet2!$C106,Sheet2!$D$2,Sheet2!$D$3),IF(Sheet2!$C$10&lt;=Sheet2!$C106,Sheet2!$D$4,Sheet2!$D$5)),IF(G112="Nurse/Fellow",IF(H112="No",IF(Sheet2!$C$10&lt;=Sheet2!$C106,Sheet2!$F$2,Sheet2!$F$3),IF(Sheet2!$C$10&lt;=Sheet2!$C106,Sheet2!$F$4,Sheet2!$F$5)),IF(G112="Pharmacist",IF(H112="No",IF(Sheet2!$C$10&lt;=Sheet2!$C106,Sheet2!$H$2,Sheet2!$H$3),IF(Sheet2!$C$10&lt;=Sheet2!$C106,Sheet2!$H$4,Sheet2!$H$5)),(IF(G112="Industry",Sheet2!$J$2,0)))))</f>
        <v>0</v>
      </c>
    </row>
    <row r="113" spans="1:10">
      <c r="A113" s="15">
        <v>97</v>
      </c>
      <c r="B113" s="15"/>
      <c r="C113" s="15"/>
      <c r="D113" s="15"/>
      <c r="E113" s="15"/>
      <c r="F113" s="15"/>
      <c r="G113" s="15"/>
      <c r="H113" s="15"/>
      <c r="I113" s="15">
        <f>IF(G113="Physician",IF(H113="No",IF(Sheet2!$C$10&lt;=Sheet2!$C107,Sheet2!$C$2,Sheet2!$C$3),IF(Sheet2!$C$10&lt;=Sheet2!$C107,Sheet2!$C$4,Sheet2!$C$5)),IF(G113="Nurse/Fellow",IF(H113="No",IF(Sheet2!$C$10&lt;=Sheet2!$C107,Sheet2!$E$2,Sheet2!$E$3),IF(Sheet2!$C$10&lt;=Sheet2!$C107,Sheet2!$E$4,Sheet2!$E$5)),IF(G113="Pharmacist",IF(H113="No",IF(Sheet2!$C$10&lt;=Sheet2!$C107,Sheet2!$G$2,Sheet2!$G$3),IF(Sheet2!$C$10&lt;=Sheet2!$C107,Sheet2!$G$4,Sheet2!$G$5)),(IF(G113="Industry",Sheet2!$I$2,0)))))</f>
        <v>0</v>
      </c>
      <c r="J113" s="15">
        <f>IF(G113="Physician",IF(H113="No",IF(Sheet2!$C$10&lt;=Sheet2!$C107,Sheet2!$D$2,Sheet2!$D$3),IF(Sheet2!$C$10&lt;=Sheet2!$C107,Sheet2!$D$4,Sheet2!$D$5)),IF(G113="Nurse/Fellow",IF(H113="No",IF(Sheet2!$C$10&lt;=Sheet2!$C107,Sheet2!$F$2,Sheet2!$F$3),IF(Sheet2!$C$10&lt;=Sheet2!$C107,Sheet2!$F$4,Sheet2!$F$5)),IF(G113="Pharmacist",IF(H113="No",IF(Sheet2!$C$10&lt;=Sheet2!$C107,Sheet2!$H$2,Sheet2!$H$3),IF(Sheet2!$C$10&lt;=Sheet2!$C107,Sheet2!$H$4,Sheet2!$H$5)),(IF(G113="Industry",Sheet2!$J$2,0)))))</f>
        <v>0</v>
      </c>
    </row>
    <row r="114" spans="1:10">
      <c r="A114" s="15">
        <v>98</v>
      </c>
      <c r="B114" s="15"/>
      <c r="C114" s="15"/>
      <c r="D114" s="15"/>
      <c r="E114" s="15"/>
      <c r="F114" s="15"/>
      <c r="G114" s="15"/>
      <c r="H114" s="15"/>
      <c r="I114" s="15">
        <f>IF(G114="Physician",IF(H114="No",IF(Sheet2!$C$10&lt;=Sheet2!$C108,Sheet2!$C$2,Sheet2!$C$3),IF(Sheet2!$C$10&lt;=Sheet2!$C108,Sheet2!$C$4,Sheet2!$C$5)),IF(G114="Nurse/Fellow",IF(H114="No",IF(Sheet2!$C$10&lt;=Sheet2!$C108,Sheet2!$E$2,Sheet2!$E$3),IF(Sheet2!$C$10&lt;=Sheet2!$C108,Sheet2!$E$4,Sheet2!$E$5)),IF(G114="Pharmacist",IF(H114="No",IF(Sheet2!$C$10&lt;=Sheet2!$C108,Sheet2!$G$2,Sheet2!$G$3),IF(Sheet2!$C$10&lt;=Sheet2!$C108,Sheet2!$G$4,Sheet2!$G$5)),(IF(G114="Industry",Sheet2!$I$2,0)))))</f>
        <v>0</v>
      </c>
      <c r="J114" s="15">
        <f>IF(G114="Physician",IF(H114="No",IF(Sheet2!$C$10&lt;=Sheet2!$C108,Sheet2!$D$2,Sheet2!$D$3),IF(Sheet2!$C$10&lt;=Sheet2!$C108,Sheet2!$D$4,Sheet2!$D$5)),IF(G114="Nurse/Fellow",IF(H114="No",IF(Sheet2!$C$10&lt;=Sheet2!$C108,Sheet2!$F$2,Sheet2!$F$3),IF(Sheet2!$C$10&lt;=Sheet2!$C108,Sheet2!$F$4,Sheet2!$F$5)),IF(G114="Pharmacist",IF(H114="No",IF(Sheet2!$C$10&lt;=Sheet2!$C108,Sheet2!$H$2,Sheet2!$H$3),IF(Sheet2!$C$10&lt;=Sheet2!$C108,Sheet2!$H$4,Sheet2!$H$5)),(IF(G114="Industry",Sheet2!$J$2,0)))))</f>
        <v>0</v>
      </c>
    </row>
    <row r="115" spans="1:10">
      <c r="A115" s="15">
        <v>99</v>
      </c>
      <c r="B115" s="15"/>
      <c r="C115" s="15"/>
      <c r="D115" s="15"/>
      <c r="E115" s="15"/>
      <c r="F115" s="15"/>
      <c r="G115" s="15"/>
      <c r="H115" s="15"/>
      <c r="I115" s="15">
        <f>IF(G115="Physician",IF(H115="No",IF(Sheet2!$C$10&lt;=Sheet2!$C109,Sheet2!$C$2,Sheet2!$C$3),IF(Sheet2!$C$10&lt;=Sheet2!$C109,Sheet2!$C$4,Sheet2!$C$5)),IF(G115="Nurse/Fellow",IF(H115="No",IF(Sheet2!$C$10&lt;=Sheet2!$C109,Sheet2!$E$2,Sheet2!$E$3),IF(Sheet2!$C$10&lt;=Sheet2!$C109,Sheet2!$E$4,Sheet2!$E$5)),IF(G115="Pharmacist",IF(H115="No",IF(Sheet2!$C$10&lt;=Sheet2!$C109,Sheet2!$G$2,Sheet2!$G$3),IF(Sheet2!$C$10&lt;=Sheet2!$C109,Sheet2!$G$4,Sheet2!$G$5)),(IF(G115="Industry",Sheet2!$I$2,0)))))</f>
        <v>0</v>
      </c>
      <c r="J115" s="15">
        <f>IF(G115="Physician",IF(H115="No",IF(Sheet2!$C$10&lt;=Sheet2!$C109,Sheet2!$D$2,Sheet2!$D$3),IF(Sheet2!$C$10&lt;=Sheet2!$C109,Sheet2!$D$4,Sheet2!$D$5)),IF(G115="Nurse/Fellow",IF(H115="No",IF(Sheet2!$C$10&lt;=Sheet2!$C109,Sheet2!$F$2,Sheet2!$F$3),IF(Sheet2!$C$10&lt;=Sheet2!$C109,Sheet2!$F$4,Sheet2!$F$5)),IF(G115="Pharmacist",IF(H115="No",IF(Sheet2!$C$10&lt;=Sheet2!$C109,Sheet2!$H$2,Sheet2!$H$3),IF(Sheet2!$C$10&lt;=Sheet2!$C109,Sheet2!$H$4,Sheet2!$H$5)),(IF(G115="Industry",Sheet2!$J$2,0)))))</f>
        <v>0</v>
      </c>
    </row>
    <row r="116" spans="1:10">
      <c r="A116" s="15">
        <v>100</v>
      </c>
      <c r="B116" s="15"/>
      <c r="C116" s="15"/>
      <c r="D116" s="15"/>
      <c r="E116" s="15"/>
      <c r="F116" s="15"/>
      <c r="G116" s="15"/>
      <c r="H116" s="15"/>
      <c r="I116" s="15">
        <f>IF(G116="Physician",IF(H116="No",IF(Sheet2!$C$10&lt;=Sheet2!$C110,Sheet2!$C$2,Sheet2!$C$3),IF(Sheet2!$C$10&lt;=Sheet2!$C110,Sheet2!$C$4,Sheet2!$C$5)),IF(G116="Nurse/Fellow",IF(H116="No",IF(Sheet2!$C$10&lt;=Sheet2!$C110,Sheet2!$E$2,Sheet2!$E$3),IF(Sheet2!$C$10&lt;=Sheet2!$C110,Sheet2!$E$4,Sheet2!$E$5)),IF(G116="Pharmacist",IF(H116="No",IF(Sheet2!$C$10&lt;=Sheet2!$C110,Sheet2!$G$2,Sheet2!$G$3),IF(Sheet2!$C$10&lt;=Sheet2!$C110,Sheet2!$G$4,Sheet2!$G$5)),(IF(G116="Industry",Sheet2!$I$2,0)))))</f>
        <v>0</v>
      </c>
      <c r="J116" s="15">
        <f>IF(G116="Physician",IF(H116="No",IF(Sheet2!$C$10&lt;=Sheet2!$C110,Sheet2!$D$2,Sheet2!$D$3),IF(Sheet2!$C$10&lt;=Sheet2!$C110,Sheet2!$D$4,Sheet2!$D$5)),IF(G116="Nurse/Fellow",IF(H116="No",IF(Sheet2!$C$10&lt;=Sheet2!$C110,Sheet2!$F$2,Sheet2!$F$3),IF(Sheet2!$C$10&lt;=Sheet2!$C110,Sheet2!$F$4,Sheet2!$F$5)),IF(G116="Pharmacist",IF(H116="No",IF(Sheet2!$C$10&lt;=Sheet2!$C110,Sheet2!$H$2,Sheet2!$H$3),IF(Sheet2!$C$10&lt;=Sheet2!$C110,Sheet2!$H$4,Sheet2!$H$5)),(IF(G116="Industry",Sheet2!$J$2,0)))))</f>
        <v>0</v>
      </c>
    </row>
    <row r="117" spans="1:10">
      <c r="A117" s="15">
        <v>101</v>
      </c>
      <c r="B117" s="15"/>
      <c r="C117" s="15"/>
      <c r="D117" s="15"/>
      <c r="E117" s="15"/>
      <c r="F117" s="15"/>
      <c r="G117" s="15"/>
      <c r="H117" s="15"/>
      <c r="I117" s="15">
        <f>IF(G117="Physician",IF(H117="No",IF(Sheet2!$C$10&lt;=Sheet2!$C111,Sheet2!$C$2,Sheet2!$C$3),IF(Sheet2!$C$10&lt;=Sheet2!$C111,Sheet2!$C$4,Sheet2!$C$5)),IF(G117="Nurse/Fellow",IF(H117="No",IF(Sheet2!$C$10&lt;=Sheet2!$C111,Sheet2!$E$2,Sheet2!$E$3),IF(Sheet2!$C$10&lt;=Sheet2!$C111,Sheet2!$E$4,Sheet2!$E$5)),IF(G117="Pharmacist",IF(H117="No",IF(Sheet2!$C$10&lt;=Sheet2!$C111,Sheet2!$G$2,Sheet2!$G$3),IF(Sheet2!$C$10&lt;=Sheet2!$C111,Sheet2!$G$4,Sheet2!$G$5)),(IF(G117="Industry",Sheet2!$I$2,0)))))</f>
        <v>0</v>
      </c>
      <c r="J117" s="15">
        <f>IF(G117="Physician",IF(H117="No",IF(Sheet2!$C$10&lt;=Sheet2!$C111,Sheet2!$D$2,Sheet2!$D$3),IF(Sheet2!$C$10&lt;=Sheet2!$C111,Sheet2!$D$4,Sheet2!$D$5)),IF(G117="Nurse/Fellow",IF(H117="No",IF(Sheet2!$C$10&lt;=Sheet2!$C111,Sheet2!$F$2,Sheet2!$F$3),IF(Sheet2!$C$10&lt;=Sheet2!$C111,Sheet2!$F$4,Sheet2!$F$5)),IF(G117="Pharmacist",IF(H117="No",IF(Sheet2!$C$10&lt;=Sheet2!$C111,Sheet2!$H$2,Sheet2!$H$3),IF(Sheet2!$C$10&lt;=Sheet2!$C111,Sheet2!$H$4,Sheet2!$H$5)),(IF(G117="Industry",Sheet2!$J$2,0)))))</f>
        <v>0</v>
      </c>
    </row>
    <row r="118" spans="1:10">
      <c r="A118" s="15">
        <v>102</v>
      </c>
      <c r="B118" s="15"/>
      <c r="C118" s="15"/>
      <c r="D118" s="15"/>
      <c r="E118" s="15"/>
      <c r="F118" s="15"/>
      <c r="G118" s="15"/>
      <c r="H118" s="15"/>
      <c r="I118" s="15">
        <f>IF(G118="Physician",IF(H118="No",IF(Sheet2!$C$10&lt;=Sheet2!$C112,Sheet2!$C$2,Sheet2!$C$3),IF(Sheet2!$C$10&lt;=Sheet2!$C112,Sheet2!$C$4,Sheet2!$C$5)),IF(G118="Nurse/Fellow",IF(H118="No",IF(Sheet2!$C$10&lt;=Sheet2!$C112,Sheet2!$E$2,Sheet2!$E$3),IF(Sheet2!$C$10&lt;=Sheet2!$C112,Sheet2!$E$4,Sheet2!$E$5)),IF(G118="Pharmacist",IF(H118="No",IF(Sheet2!$C$10&lt;=Sheet2!$C112,Sheet2!$G$2,Sheet2!$G$3),IF(Sheet2!$C$10&lt;=Sheet2!$C112,Sheet2!$G$4,Sheet2!$G$5)),(IF(G118="Industry",Sheet2!$I$2,0)))))</f>
        <v>0</v>
      </c>
      <c r="J118" s="15">
        <f>IF(G118="Physician",IF(H118="No",IF(Sheet2!$C$10&lt;=Sheet2!$C112,Sheet2!$D$2,Sheet2!$D$3),IF(Sheet2!$C$10&lt;=Sheet2!$C112,Sheet2!$D$4,Sheet2!$D$5)),IF(G118="Nurse/Fellow",IF(H118="No",IF(Sheet2!$C$10&lt;=Sheet2!$C112,Sheet2!$F$2,Sheet2!$F$3),IF(Sheet2!$C$10&lt;=Sheet2!$C112,Sheet2!$F$4,Sheet2!$F$5)),IF(G118="Pharmacist",IF(H118="No",IF(Sheet2!$C$10&lt;=Sheet2!$C112,Sheet2!$H$2,Sheet2!$H$3),IF(Sheet2!$C$10&lt;=Sheet2!$C112,Sheet2!$H$4,Sheet2!$H$5)),(IF(G118="Industry",Sheet2!$J$2,0)))))</f>
        <v>0</v>
      </c>
    </row>
    <row r="119" spans="1:10">
      <c r="A119" s="15">
        <v>103</v>
      </c>
      <c r="B119" s="15"/>
      <c r="C119" s="15"/>
      <c r="D119" s="15"/>
      <c r="E119" s="15"/>
      <c r="F119" s="15"/>
      <c r="G119" s="15"/>
      <c r="H119" s="15"/>
      <c r="I119" s="15">
        <f>IF(G119="Physician",IF(H119="No",IF(Sheet2!$C$10&lt;=Sheet2!$C113,Sheet2!$C$2,Sheet2!$C$3),IF(Sheet2!$C$10&lt;=Sheet2!$C113,Sheet2!$C$4,Sheet2!$C$5)),IF(G119="Nurse/Fellow",IF(H119="No",IF(Sheet2!$C$10&lt;=Sheet2!$C113,Sheet2!$E$2,Sheet2!$E$3),IF(Sheet2!$C$10&lt;=Sheet2!$C113,Sheet2!$E$4,Sheet2!$E$5)),IF(G119="Pharmacist",IF(H119="No",IF(Sheet2!$C$10&lt;=Sheet2!$C113,Sheet2!$G$2,Sheet2!$G$3),IF(Sheet2!$C$10&lt;=Sheet2!$C113,Sheet2!$G$4,Sheet2!$G$5)),(IF(G119="Industry",Sheet2!$I$2,0)))))</f>
        <v>0</v>
      </c>
      <c r="J119" s="15">
        <f>IF(G119="Physician",IF(H119="No",IF(Sheet2!$C$10&lt;=Sheet2!$C113,Sheet2!$D$2,Sheet2!$D$3),IF(Sheet2!$C$10&lt;=Sheet2!$C113,Sheet2!$D$4,Sheet2!$D$5)),IF(G119="Nurse/Fellow",IF(H119="No",IF(Sheet2!$C$10&lt;=Sheet2!$C113,Sheet2!$F$2,Sheet2!$F$3),IF(Sheet2!$C$10&lt;=Sheet2!$C113,Sheet2!$F$4,Sheet2!$F$5)),IF(G119="Pharmacist",IF(H119="No",IF(Sheet2!$C$10&lt;=Sheet2!$C113,Sheet2!$H$2,Sheet2!$H$3),IF(Sheet2!$C$10&lt;=Sheet2!$C113,Sheet2!$H$4,Sheet2!$H$5)),(IF(G119="Industry",Sheet2!$J$2,0)))))</f>
        <v>0</v>
      </c>
    </row>
    <row r="120" spans="1:10">
      <c r="A120" s="15">
        <v>104</v>
      </c>
      <c r="B120" s="15"/>
      <c r="C120" s="15"/>
      <c r="D120" s="15"/>
      <c r="E120" s="15"/>
      <c r="F120" s="15"/>
      <c r="G120" s="15"/>
      <c r="H120" s="15"/>
      <c r="I120" s="15">
        <f>IF(G120="Physician",IF(H120="No",IF(Sheet2!$C$10&lt;=Sheet2!$C114,Sheet2!$C$2,Sheet2!$C$3),IF(Sheet2!$C$10&lt;=Sheet2!$C114,Sheet2!$C$4,Sheet2!$C$5)),IF(G120="Nurse/Fellow",IF(H120="No",IF(Sheet2!$C$10&lt;=Sheet2!$C114,Sheet2!$E$2,Sheet2!$E$3),IF(Sheet2!$C$10&lt;=Sheet2!$C114,Sheet2!$E$4,Sheet2!$E$5)),IF(G120="Pharmacist",IF(H120="No",IF(Sheet2!$C$10&lt;=Sheet2!$C114,Sheet2!$G$2,Sheet2!$G$3),IF(Sheet2!$C$10&lt;=Sheet2!$C114,Sheet2!$G$4,Sheet2!$G$5)),(IF(G120="Industry",Sheet2!$I$2,0)))))</f>
        <v>0</v>
      </c>
      <c r="J120" s="15">
        <f>IF(G120="Physician",IF(H120="No",IF(Sheet2!$C$10&lt;=Sheet2!$C114,Sheet2!$D$2,Sheet2!$D$3),IF(Sheet2!$C$10&lt;=Sheet2!$C114,Sheet2!$D$4,Sheet2!$D$5)),IF(G120="Nurse/Fellow",IF(H120="No",IF(Sheet2!$C$10&lt;=Sheet2!$C114,Sheet2!$F$2,Sheet2!$F$3),IF(Sheet2!$C$10&lt;=Sheet2!$C114,Sheet2!$F$4,Sheet2!$F$5)),IF(G120="Pharmacist",IF(H120="No",IF(Sheet2!$C$10&lt;=Sheet2!$C114,Sheet2!$H$2,Sheet2!$H$3),IF(Sheet2!$C$10&lt;=Sheet2!$C114,Sheet2!$H$4,Sheet2!$H$5)),(IF(G120="Industry",Sheet2!$J$2,0)))))</f>
        <v>0</v>
      </c>
    </row>
    <row r="121" spans="1:10">
      <c r="A121" s="15">
        <v>105</v>
      </c>
      <c r="B121" s="15"/>
      <c r="C121" s="15"/>
      <c r="D121" s="15"/>
      <c r="E121" s="15"/>
      <c r="F121" s="15"/>
      <c r="G121" s="15"/>
      <c r="H121" s="15"/>
      <c r="I121" s="15">
        <f>IF(G121="Physician",IF(H121="No",IF(Sheet2!$C$10&lt;=Sheet2!$C115,Sheet2!$C$2,Sheet2!$C$3),IF(Sheet2!$C$10&lt;=Sheet2!$C115,Sheet2!$C$4,Sheet2!$C$5)),IF(G121="Nurse/Fellow",IF(H121="No",IF(Sheet2!$C$10&lt;=Sheet2!$C115,Sheet2!$E$2,Sheet2!$E$3),IF(Sheet2!$C$10&lt;=Sheet2!$C115,Sheet2!$E$4,Sheet2!$E$5)),IF(G121="Pharmacist",IF(H121="No",IF(Sheet2!$C$10&lt;=Sheet2!$C115,Sheet2!$G$2,Sheet2!$G$3),IF(Sheet2!$C$10&lt;=Sheet2!$C115,Sheet2!$G$4,Sheet2!$G$5)),(IF(G121="Industry",Sheet2!$I$2,0)))))</f>
        <v>0</v>
      </c>
      <c r="J121" s="15">
        <f>IF(G121="Physician",IF(H121="No",IF(Sheet2!$C$10&lt;=Sheet2!$C115,Sheet2!$D$2,Sheet2!$D$3),IF(Sheet2!$C$10&lt;=Sheet2!$C115,Sheet2!$D$4,Sheet2!$D$5)),IF(G121="Nurse/Fellow",IF(H121="No",IF(Sheet2!$C$10&lt;=Sheet2!$C115,Sheet2!$F$2,Sheet2!$F$3),IF(Sheet2!$C$10&lt;=Sheet2!$C115,Sheet2!$F$4,Sheet2!$F$5)),IF(G121="Pharmacist",IF(H121="No",IF(Sheet2!$C$10&lt;=Sheet2!$C115,Sheet2!$H$2,Sheet2!$H$3),IF(Sheet2!$C$10&lt;=Sheet2!$C115,Sheet2!$H$4,Sheet2!$H$5)),(IF(G121="Industry",Sheet2!$J$2,0)))))</f>
        <v>0</v>
      </c>
    </row>
    <row r="122" spans="1:10">
      <c r="A122" s="15">
        <v>106</v>
      </c>
      <c r="B122" s="15"/>
      <c r="C122" s="15"/>
      <c r="D122" s="15"/>
      <c r="E122" s="15"/>
      <c r="F122" s="15"/>
      <c r="G122" s="15"/>
      <c r="H122" s="15"/>
      <c r="I122" s="15">
        <f>IF(G122="Physician",IF(H122="No",IF(Sheet2!$C$10&lt;=Sheet2!$C116,Sheet2!$C$2,Sheet2!$C$3),IF(Sheet2!$C$10&lt;=Sheet2!$C116,Sheet2!$C$4,Sheet2!$C$5)),IF(G122="Nurse/Fellow",IF(H122="No",IF(Sheet2!$C$10&lt;=Sheet2!$C116,Sheet2!$E$2,Sheet2!$E$3),IF(Sheet2!$C$10&lt;=Sheet2!$C116,Sheet2!$E$4,Sheet2!$E$5)),IF(G122="Pharmacist",IF(H122="No",IF(Sheet2!$C$10&lt;=Sheet2!$C116,Sheet2!$G$2,Sheet2!$G$3),IF(Sheet2!$C$10&lt;=Sheet2!$C116,Sheet2!$G$4,Sheet2!$G$5)),(IF(G122="Industry",Sheet2!$I$2,0)))))</f>
        <v>0</v>
      </c>
      <c r="J122" s="15">
        <f>IF(G122="Physician",IF(H122="No",IF(Sheet2!$C$10&lt;=Sheet2!$C116,Sheet2!$D$2,Sheet2!$D$3),IF(Sheet2!$C$10&lt;=Sheet2!$C116,Sheet2!$D$4,Sheet2!$D$5)),IF(G122="Nurse/Fellow",IF(H122="No",IF(Sheet2!$C$10&lt;=Sheet2!$C116,Sheet2!$F$2,Sheet2!$F$3),IF(Sheet2!$C$10&lt;=Sheet2!$C116,Sheet2!$F$4,Sheet2!$F$5)),IF(G122="Pharmacist",IF(H122="No",IF(Sheet2!$C$10&lt;=Sheet2!$C116,Sheet2!$H$2,Sheet2!$H$3),IF(Sheet2!$C$10&lt;=Sheet2!$C116,Sheet2!$H$4,Sheet2!$H$5)),(IF(G122="Industry",Sheet2!$J$2,0)))))</f>
        <v>0</v>
      </c>
    </row>
    <row r="123" spans="1:10">
      <c r="A123" s="15">
        <v>107</v>
      </c>
      <c r="B123" s="15"/>
      <c r="C123" s="15"/>
      <c r="D123" s="15"/>
      <c r="E123" s="15"/>
      <c r="F123" s="15"/>
      <c r="G123" s="15"/>
      <c r="H123" s="15"/>
      <c r="I123" s="15">
        <f>IF(G123="Physician",IF(H123="No",IF(Sheet2!$C$10&lt;=Sheet2!$C117,Sheet2!$C$2,Sheet2!$C$3),IF(Sheet2!$C$10&lt;=Sheet2!$C117,Sheet2!$C$4,Sheet2!$C$5)),IF(G123="Nurse/Fellow",IF(H123="No",IF(Sheet2!$C$10&lt;=Sheet2!$C117,Sheet2!$E$2,Sheet2!$E$3),IF(Sheet2!$C$10&lt;=Sheet2!$C117,Sheet2!$E$4,Sheet2!$E$5)),IF(G123="Pharmacist",IF(H123="No",IF(Sheet2!$C$10&lt;=Sheet2!$C117,Sheet2!$G$2,Sheet2!$G$3),IF(Sheet2!$C$10&lt;=Sheet2!$C117,Sheet2!$G$4,Sheet2!$G$5)),(IF(G123="Industry",Sheet2!$I$2,0)))))</f>
        <v>0</v>
      </c>
      <c r="J123" s="15">
        <f>IF(G123="Physician",IF(H123="No",IF(Sheet2!$C$10&lt;=Sheet2!$C117,Sheet2!$D$2,Sheet2!$D$3),IF(Sheet2!$C$10&lt;=Sheet2!$C117,Sheet2!$D$4,Sheet2!$D$5)),IF(G123="Nurse/Fellow",IF(H123="No",IF(Sheet2!$C$10&lt;=Sheet2!$C117,Sheet2!$F$2,Sheet2!$F$3),IF(Sheet2!$C$10&lt;=Sheet2!$C117,Sheet2!$F$4,Sheet2!$F$5)),IF(G123="Pharmacist",IF(H123="No",IF(Sheet2!$C$10&lt;=Sheet2!$C117,Sheet2!$H$2,Sheet2!$H$3),IF(Sheet2!$C$10&lt;=Sheet2!$C117,Sheet2!$H$4,Sheet2!$H$5)),(IF(G123="Industry",Sheet2!$J$2,0)))))</f>
        <v>0</v>
      </c>
    </row>
    <row r="124" spans="1:10">
      <c r="A124" s="15">
        <v>108</v>
      </c>
      <c r="B124" s="15"/>
      <c r="C124" s="15"/>
      <c r="D124" s="15"/>
      <c r="E124" s="15"/>
      <c r="F124" s="15"/>
      <c r="G124" s="15"/>
      <c r="H124" s="15"/>
      <c r="I124" s="15">
        <f>IF(G124="Physician",IF(H124="No",IF(Sheet2!$C$10&lt;=Sheet2!$C118,Sheet2!$C$2,Sheet2!$C$3),IF(Sheet2!$C$10&lt;=Sheet2!$C118,Sheet2!$C$4,Sheet2!$C$5)),IF(G124="Nurse/Fellow",IF(H124="No",IF(Sheet2!$C$10&lt;=Sheet2!$C118,Sheet2!$E$2,Sheet2!$E$3),IF(Sheet2!$C$10&lt;=Sheet2!$C118,Sheet2!$E$4,Sheet2!$E$5)),IF(G124="Pharmacist",IF(H124="No",IF(Sheet2!$C$10&lt;=Sheet2!$C118,Sheet2!$G$2,Sheet2!$G$3),IF(Sheet2!$C$10&lt;=Sheet2!$C118,Sheet2!$G$4,Sheet2!$G$5)),(IF(G124="Industry",Sheet2!$I$2,0)))))</f>
        <v>0</v>
      </c>
      <c r="J124" s="15">
        <f>IF(G124="Physician",IF(H124="No",IF(Sheet2!$C$10&lt;=Sheet2!$C118,Sheet2!$D$2,Sheet2!$D$3),IF(Sheet2!$C$10&lt;=Sheet2!$C118,Sheet2!$D$4,Sheet2!$D$5)),IF(G124="Nurse/Fellow",IF(H124="No",IF(Sheet2!$C$10&lt;=Sheet2!$C118,Sheet2!$F$2,Sheet2!$F$3),IF(Sheet2!$C$10&lt;=Sheet2!$C118,Sheet2!$F$4,Sheet2!$F$5)),IF(G124="Pharmacist",IF(H124="No",IF(Sheet2!$C$10&lt;=Sheet2!$C118,Sheet2!$H$2,Sheet2!$H$3),IF(Sheet2!$C$10&lt;=Sheet2!$C118,Sheet2!$H$4,Sheet2!$H$5)),(IF(G124="Industry",Sheet2!$J$2,0)))))</f>
        <v>0</v>
      </c>
    </row>
    <row r="125" spans="1:10">
      <c r="A125" s="15">
        <v>109</v>
      </c>
      <c r="B125" s="15"/>
      <c r="C125" s="15"/>
      <c r="D125" s="15"/>
      <c r="E125" s="15"/>
      <c r="F125" s="15"/>
      <c r="G125" s="15"/>
      <c r="H125" s="15"/>
      <c r="I125" s="15">
        <f>IF(G125="Physician",IF(H125="No",IF(Sheet2!$C$10&lt;=Sheet2!$C119,Sheet2!$C$2,Sheet2!$C$3),IF(Sheet2!$C$10&lt;=Sheet2!$C119,Sheet2!$C$4,Sheet2!$C$5)),IF(G125="Nurse/Fellow",IF(H125="No",IF(Sheet2!$C$10&lt;=Sheet2!$C119,Sheet2!$E$2,Sheet2!$E$3),IF(Sheet2!$C$10&lt;=Sheet2!$C119,Sheet2!$E$4,Sheet2!$E$5)),IF(G125="Pharmacist",IF(H125="No",IF(Sheet2!$C$10&lt;=Sheet2!$C119,Sheet2!$G$2,Sheet2!$G$3),IF(Sheet2!$C$10&lt;=Sheet2!$C119,Sheet2!$G$4,Sheet2!$G$5)),(IF(G125="Industry",Sheet2!$I$2,0)))))</f>
        <v>0</v>
      </c>
      <c r="J125" s="15">
        <f>IF(G125="Physician",IF(H125="No",IF(Sheet2!$C$10&lt;=Sheet2!$C119,Sheet2!$D$2,Sheet2!$D$3),IF(Sheet2!$C$10&lt;=Sheet2!$C119,Sheet2!$D$4,Sheet2!$D$5)),IF(G125="Nurse/Fellow",IF(H125="No",IF(Sheet2!$C$10&lt;=Sheet2!$C119,Sheet2!$F$2,Sheet2!$F$3),IF(Sheet2!$C$10&lt;=Sheet2!$C119,Sheet2!$F$4,Sheet2!$F$5)),IF(G125="Pharmacist",IF(H125="No",IF(Sheet2!$C$10&lt;=Sheet2!$C119,Sheet2!$H$2,Sheet2!$H$3),IF(Sheet2!$C$10&lt;=Sheet2!$C119,Sheet2!$H$4,Sheet2!$H$5)),(IF(G125="Industry",Sheet2!$J$2,0)))))</f>
        <v>0</v>
      </c>
    </row>
    <row r="126" spans="1:10">
      <c r="A126" s="15">
        <v>110</v>
      </c>
      <c r="B126" s="15"/>
      <c r="C126" s="15"/>
      <c r="D126" s="15"/>
      <c r="E126" s="15"/>
      <c r="F126" s="15"/>
      <c r="G126" s="15"/>
      <c r="H126" s="15"/>
      <c r="I126" s="15">
        <f>IF(G126="Physician",IF(H126="No",IF(Sheet2!$C$10&lt;=Sheet2!$C120,Sheet2!$C$2,Sheet2!$C$3),IF(Sheet2!$C$10&lt;=Sheet2!$C120,Sheet2!$C$4,Sheet2!$C$5)),IF(G126="Nurse/Fellow",IF(H126="No",IF(Sheet2!$C$10&lt;=Sheet2!$C120,Sheet2!$E$2,Sheet2!$E$3),IF(Sheet2!$C$10&lt;=Sheet2!$C120,Sheet2!$E$4,Sheet2!$E$5)),IF(G126="Pharmacist",IF(H126="No",IF(Sheet2!$C$10&lt;=Sheet2!$C120,Sheet2!$G$2,Sheet2!$G$3),IF(Sheet2!$C$10&lt;=Sheet2!$C120,Sheet2!$G$4,Sheet2!$G$5)),(IF(G126="Industry",Sheet2!$I$2,0)))))</f>
        <v>0</v>
      </c>
      <c r="J126" s="15">
        <f>IF(G126="Physician",IF(H126="No",IF(Sheet2!$C$10&lt;=Sheet2!$C120,Sheet2!$D$2,Sheet2!$D$3),IF(Sheet2!$C$10&lt;=Sheet2!$C120,Sheet2!$D$4,Sheet2!$D$5)),IF(G126="Nurse/Fellow",IF(H126="No",IF(Sheet2!$C$10&lt;=Sheet2!$C120,Sheet2!$F$2,Sheet2!$F$3),IF(Sheet2!$C$10&lt;=Sheet2!$C120,Sheet2!$F$4,Sheet2!$F$5)),IF(G126="Pharmacist",IF(H126="No",IF(Sheet2!$C$10&lt;=Sheet2!$C120,Sheet2!$H$2,Sheet2!$H$3),IF(Sheet2!$C$10&lt;=Sheet2!$C120,Sheet2!$H$4,Sheet2!$H$5)),(IF(G126="Industry",Sheet2!$J$2,0)))))</f>
        <v>0</v>
      </c>
    </row>
    <row r="127" spans="1:10">
      <c r="A127" s="15">
        <v>111</v>
      </c>
      <c r="B127" s="15"/>
      <c r="C127" s="15"/>
      <c r="D127" s="15"/>
      <c r="E127" s="15"/>
      <c r="F127" s="15"/>
      <c r="G127" s="15"/>
      <c r="H127" s="15"/>
      <c r="I127" s="15">
        <f>IF(G127="Physician",IF(H127="No",IF(Sheet2!$C$10&lt;=Sheet2!$C121,Sheet2!$C$2,Sheet2!$C$3),IF(Sheet2!$C$10&lt;=Sheet2!$C121,Sheet2!$C$4,Sheet2!$C$5)),IF(G127="Nurse/Fellow",IF(H127="No",IF(Sheet2!$C$10&lt;=Sheet2!$C121,Sheet2!$E$2,Sheet2!$E$3),IF(Sheet2!$C$10&lt;=Sheet2!$C121,Sheet2!$E$4,Sheet2!$E$5)),IF(G127="Pharmacist",IF(H127="No",IF(Sheet2!$C$10&lt;=Sheet2!$C121,Sheet2!$G$2,Sheet2!$G$3),IF(Sheet2!$C$10&lt;=Sheet2!$C121,Sheet2!$G$4,Sheet2!$G$5)),(IF(G127="Industry",Sheet2!$I$2,0)))))</f>
        <v>0</v>
      </c>
      <c r="J127" s="15">
        <f>IF(G127="Physician",IF(H127="No",IF(Sheet2!$C$10&lt;=Sheet2!$C121,Sheet2!$D$2,Sheet2!$D$3),IF(Sheet2!$C$10&lt;=Sheet2!$C121,Sheet2!$D$4,Sheet2!$D$5)),IF(G127="Nurse/Fellow",IF(H127="No",IF(Sheet2!$C$10&lt;=Sheet2!$C121,Sheet2!$F$2,Sheet2!$F$3),IF(Sheet2!$C$10&lt;=Sheet2!$C121,Sheet2!$F$4,Sheet2!$F$5)),IF(G127="Pharmacist",IF(H127="No",IF(Sheet2!$C$10&lt;=Sheet2!$C121,Sheet2!$H$2,Sheet2!$H$3),IF(Sheet2!$C$10&lt;=Sheet2!$C121,Sheet2!$H$4,Sheet2!$H$5)),(IF(G127="Industry",Sheet2!$J$2,0)))))</f>
        <v>0</v>
      </c>
    </row>
    <row r="128" spans="1:10">
      <c r="A128" s="15">
        <v>112</v>
      </c>
      <c r="B128" s="15"/>
      <c r="C128" s="15"/>
      <c r="D128" s="15"/>
      <c r="E128" s="15"/>
      <c r="F128" s="15"/>
      <c r="G128" s="15"/>
      <c r="H128" s="15"/>
      <c r="I128" s="15">
        <f>IF(G128="Physician",IF(H128="No",IF(Sheet2!$C$10&lt;=Sheet2!$C122,Sheet2!$C$2,Sheet2!$C$3),IF(Sheet2!$C$10&lt;=Sheet2!$C122,Sheet2!$C$4,Sheet2!$C$5)),IF(G128="Nurse/Fellow",IF(H128="No",IF(Sheet2!$C$10&lt;=Sheet2!$C122,Sheet2!$E$2,Sheet2!$E$3),IF(Sheet2!$C$10&lt;=Sheet2!$C122,Sheet2!$E$4,Sheet2!$E$5)),IF(G128="Pharmacist",IF(H128="No",IF(Sheet2!$C$10&lt;=Sheet2!$C122,Sheet2!$G$2,Sheet2!$G$3),IF(Sheet2!$C$10&lt;=Sheet2!$C122,Sheet2!$G$4,Sheet2!$G$5)),(IF(G128="Industry",Sheet2!$I$2,0)))))</f>
        <v>0</v>
      </c>
      <c r="J128" s="15">
        <f>IF(G128="Physician",IF(H128="No",IF(Sheet2!$C$10&lt;=Sheet2!$C122,Sheet2!$D$2,Sheet2!$D$3),IF(Sheet2!$C$10&lt;=Sheet2!$C122,Sheet2!$D$4,Sheet2!$D$5)),IF(G128="Nurse/Fellow",IF(H128="No",IF(Sheet2!$C$10&lt;=Sheet2!$C122,Sheet2!$F$2,Sheet2!$F$3),IF(Sheet2!$C$10&lt;=Sheet2!$C122,Sheet2!$F$4,Sheet2!$F$5)),IF(G128="Pharmacist",IF(H128="No",IF(Sheet2!$C$10&lt;=Sheet2!$C122,Sheet2!$H$2,Sheet2!$H$3),IF(Sheet2!$C$10&lt;=Sheet2!$C122,Sheet2!$H$4,Sheet2!$H$5)),(IF(G128="Industry",Sheet2!$J$2,0)))))</f>
        <v>0</v>
      </c>
    </row>
    <row r="129" spans="1:10">
      <c r="A129" s="15">
        <v>113</v>
      </c>
      <c r="B129" s="15"/>
      <c r="C129" s="15"/>
      <c r="D129" s="15"/>
      <c r="E129" s="15"/>
      <c r="F129" s="15"/>
      <c r="G129" s="15"/>
      <c r="H129" s="15"/>
      <c r="I129" s="15">
        <f>IF(G129="Physician",IF(H129="No",IF(Sheet2!$C$10&lt;=Sheet2!$C123,Sheet2!$C$2,Sheet2!$C$3),IF(Sheet2!$C$10&lt;=Sheet2!$C123,Sheet2!$C$4,Sheet2!$C$5)),IF(G129="Nurse/Fellow",IF(H129="No",IF(Sheet2!$C$10&lt;=Sheet2!$C123,Sheet2!$E$2,Sheet2!$E$3),IF(Sheet2!$C$10&lt;=Sheet2!$C123,Sheet2!$E$4,Sheet2!$E$5)),IF(G129="Pharmacist",IF(H129="No",IF(Sheet2!$C$10&lt;=Sheet2!$C123,Sheet2!$G$2,Sheet2!$G$3),IF(Sheet2!$C$10&lt;=Sheet2!$C123,Sheet2!$G$4,Sheet2!$G$5)),(IF(G129="Industry",Sheet2!$I$2,0)))))</f>
        <v>0</v>
      </c>
      <c r="J129" s="15">
        <f>IF(G129="Physician",IF(H129="No",IF(Sheet2!$C$10&lt;=Sheet2!$C123,Sheet2!$D$2,Sheet2!$D$3),IF(Sheet2!$C$10&lt;=Sheet2!$C123,Sheet2!$D$4,Sheet2!$D$5)),IF(G129="Nurse/Fellow",IF(H129="No",IF(Sheet2!$C$10&lt;=Sheet2!$C123,Sheet2!$F$2,Sheet2!$F$3),IF(Sheet2!$C$10&lt;=Sheet2!$C123,Sheet2!$F$4,Sheet2!$F$5)),IF(G129="Pharmacist",IF(H129="No",IF(Sheet2!$C$10&lt;=Sheet2!$C123,Sheet2!$H$2,Sheet2!$H$3),IF(Sheet2!$C$10&lt;=Sheet2!$C123,Sheet2!$H$4,Sheet2!$H$5)),(IF(G129="Industry",Sheet2!$J$2,0)))))</f>
        <v>0</v>
      </c>
    </row>
    <row r="130" spans="1:10">
      <c r="A130" s="15">
        <v>114</v>
      </c>
      <c r="B130" s="15"/>
      <c r="C130" s="15"/>
      <c r="D130" s="15"/>
      <c r="E130" s="15"/>
      <c r="F130" s="15"/>
      <c r="G130" s="15"/>
      <c r="H130" s="15"/>
      <c r="I130" s="15">
        <f>IF(G130="Physician",IF(H130="No",IF(Sheet2!$C$10&lt;=Sheet2!$C124,Sheet2!$C$2,Sheet2!$C$3),IF(Sheet2!$C$10&lt;=Sheet2!$C124,Sheet2!$C$4,Sheet2!$C$5)),IF(G130="Nurse/Fellow",IF(H130="No",IF(Sheet2!$C$10&lt;=Sheet2!$C124,Sheet2!$E$2,Sheet2!$E$3),IF(Sheet2!$C$10&lt;=Sheet2!$C124,Sheet2!$E$4,Sheet2!$E$5)),IF(G130="Pharmacist",IF(H130="No",IF(Sheet2!$C$10&lt;=Sheet2!$C124,Sheet2!$G$2,Sheet2!$G$3),IF(Sheet2!$C$10&lt;=Sheet2!$C124,Sheet2!$G$4,Sheet2!$G$5)),(IF(G130="Industry",Sheet2!$I$2,0)))))</f>
        <v>0</v>
      </c>
      <c r="J130" s="15">
        <f>IF(G130="Physician",IF(H130="No",IF(Sheet2!$C$10&lt;=Sheet2!$C124,Sheet2!$D$2,Sheet2!$D$3),IF(Sheet2!$C$10&lt;=Sheet2!$C124,Sheet2!$D$4,Sheet2!$D$5)),IF(G130="Nurse/Fellow",IF(H130="No",IF(Sheet2!$C$10&lt;=Sheet2!$C124,Sheet2!$F$2,Sheet2!$F$3),IF(Sheet2!$C$10&lt;=Sheet2!$C124,Sheet2!$F$4,Sheet2!$F$5)),IF(G130="Pharmacist",IF(H130="No",IF(Sheet2!$C$10&lt;=Sheet2!$C124,Sheet2!$H$2,Sheet2!$H$3),IF(Sheet2!$C$10&lt;=Sheet2!$C124,Sheet2!$H$4,Sheet2!$H$5)),(IF(G130="Industry",Sheet2!$J$2,0)))))</f>
        <v>0</v>
      </c>
    </row>
    <row r="131" spans="1:10">
      <c r="A131" s="15">
        <v>115</v>
      </c>
      <c r="B131" s="15"/>
      <c r="C131" s="15"/>
      <c r="D131" s="15"/>
      <c r="E131" s="15"/>
      <c r="F131" s="15"/>
      <c r="G131" s="15"/>
      <c r="H131" s="15"/>
      <c r="I131" s="15">
        <f>IF(G131="Physician",IF(H131="No",IF(Sheet2!$C$10&lt;=Sheet2!$C125,Sheet2!$C$2,Sheet2!$C$3),IF(Sheet2!$C$10&lt;=Sheet2!$C125,Sheet2!$C$4,Sheet2!$C$5)),IF(G131="Nurse/Fellow",IF(H131="No",IF(Sheet2!$C$10&lt;=Sheet2!$C125,Sheet2!$E$2,Sheet2!$E$3),IF(Sheet2!$C$10&lt;=Sheet2!$C125,Sheet2!$E$4,Sheet2!$E$5)),IF(G131="Pharmacist",IF(H131="No",IF(Sheet2!$C$10&lt;=Sheet2!$C125,Sheet2!$G$2,Sheet2!$G$3),IF(Sheet2!$C$10&lt;=Sheet2!$C125,Sheet2!$G$4,Sheet2!$G$5)),(IF(G131="Industry",Sheet2!$I$2,0)))))</f>
        <v>0</v>
      </c>
      <c r="J131" s="15">
        <f>IF(G131="Physician",IF(H131="No",IF(Sheet2!$C$10&lt;=Sheet2!$C125,Sheet2!$D$2,Sheet2!$D$3),IF(Sheet2!$C$10&lt;=Sheet2!$C125,Sheet2!$D$4,Sheet2!$D$5)),IF(G131="Nurse/Fellow",IF(H131="No",IF(Sheet2!$C$10&lt;=Sheet2!$C125,Sheet2!$F$2,Sheet2!$F$3),IF(Sheet2!$C$10&lt;=Sheet2!$C125,Sheet2!$F$4,Sheet2!$F$5)),IF(G131="Pharmacist",IF(H131="No",IF(Sheet2!$C$10&lt;=Sheet2!$C125,Sheet2!$H$2,Sheet2!$H$3),IF(Sheet2!$C$10&lt;=Sheet2!$C125,Sheet2!$H$4,Sheet2!$H$5)),(IF(G131="Industry",Sheet2!$J$2,0)))))</f>
        <v>0</v>
      </c>
    </row>
    <row r="132" spans="1:10">
      <c r="A132" s="15">
        <v>116</v>
      </c>
      <c r="B132" s="15"/>
      <c r="C132" s="15"/>
      <c r="D132" s="15"/>
      <c r="E132" s="15"/>
      <c r="F132" s="15"/>
      <c r="G132" s="15"/>
      <c r="H132" s="15"/>
      <c r="I132" s="15">
        <f>IF(G132="Physician",IF(H132="No",IF(Sheet2!$C$10&lt;=Sheet2!$C126,Sheet2!$C$2,Sheet2!$C$3),IF(Sheet2!$C$10&lt;=Sheet2!$C126,Sheet2!$C$4,Sheet2!$C$5)),IF(G132="Nurse/Fellow",IF(H132="No",IF(Sheet2!$C$10&lt;=Sheet2!$C126,Sheet2!$E$2,Sheet2!$E$3),IF(Sheet2!$C$10&lt;=Sheet2!$C126,Sheet2!$E$4,Sheet2!$E$5)),IF(G132="Pharmacist",IF(H132="No",IF(Sheet2!$C$10&lt;=Sheet2!$C126,Sheet2!$G$2,Sheet2!$G$3),IF(Sheet2!$C$10&lt;=Sheet2!$C126,Sheet2!$G$4,Sheet2!$G$5)),(IF(G132="Industry",Sheet2!$I$2,0)))))</f>
        <v>0</v>
      </c>
      <c r="J132" s="15">
        <f>IF(G132="Physician",IF(H132="No",IF(Sheet2!$C$10&lt;=Sheet2!$C126,Sheet2!$D$2,Sheet2!$D$3),IF(Sheet2!$C$10&lt;=Sheet2!$C126,Sheet2!$D$4,Sheet2!$D$5)),IF(G132="Nurse/Fellow",IF(H132="No",IF(Sheet2!$C$10&lt;=Sheet2!$C126,Sheet2!$F$2,Sheet2!$F$3),IF(Sheet2!$C$10&lt;=Sheet2!$C126,Sheet2!$F$4,Sheet2!$F$5)),IF(G132="Pharmacist",IF(H132="No",IF(Sheet2!$C$10&lt;=Sheet2!$C126,Sheet2!$H$2,Sheet2!$H$3),IF(Sheet2!$C$10&lt;=Sheet2!$C126,Sheet2!$H$4,Sheet2!$H$5)),(IF(G132="Industry",Sheet2!$J$2,0)))))</f>
        <v>0</v>
      </c>
    </row>
    <row r="133" spans="1:10">
      <c r="A133" s="15">
        <v>117</v>
      </c>
      <c r="B133" s="15"/>
      <c r="C133" s="15"/>
      <c r="D133" s="15"/>
      <c r="E133" s="15"/>
      <c r="F133" s="15"/>
      <c r="G133" s="15"/>
      <c r="H133" s="15"/>
      <c r="I133" s="15">
        <f>IF(G133="Physician",IF(H133="No",IF(Sheet2!$C$10&lt;=Sheet2!$C127,Sheet2!$C$2,Sheet2!$C$3),IF(Sheet2!$C$10&lt;=Sheet2!$C127,Sheet2!$C$4,Sheet2!$C$5)),IF(G133="Nurse/Fellow",IF(H133="No",IF(Sheet2!$C$10&lt;=Sheet2!$C127,Sheet2!$E$2,Sheet2!$E$3),IF(Sheet2!$C$10&lt;=Sheet2!$C127,Sheet2!$E$4,Sheet2!$E$5)),IF(G133="Pharmacist",IF(H133="No",IF(Sheet2!$C$10&lt;=Sheet2!$C127,Sheet2!$G$2,Sheet2!$G$3),IF(Sheet2!$C$10&lt;=Sheet2!$C127,Sheet2!$G$4,Sheet2!$G$5)),(IF(G133="Industry",Sheet2!$I$2,0)))))</f>
        <v>0</v>
      </c>
      <c r="J133" s="15">
        <f>IF(G133="Physician",IF(H133="No",IF(Sheet2!$C$10&lt;=Sheet2!$C127,Sheet2!$D$2,Sheet2!$D$3),IF(Sheet2!$C$10&lt;=Sheet2!$C127,Sheet2!$D$4,Sheet2!$D$5)),IF(G133="Nurse/Fellow",IF(H133="No",IF(Sheet2!$C$10&lt;=Sheet2!$C127,Sheet2!$F$2,Sheet2!$F$3),IF(Sheet2!$C$10&lt;=Sheet2!$C127,Sheet2!$F$4,Sheet2!$F$5)),IF(G133="Pharmacist",IF(H133="No",IF(Sheet2!$C$10&lt;=Sheet2!$C127,Sheet2!$H$2,Sheet2!$H$3),IF(Sheet2!$C$10&lt;=Sheet2!$C127,Sheet2!$H$4,Sheet2!$H$5)),(IF(G133="Industry",Sheet2!$J$2,0)))))</f>
        <v>0</v>
      </c>
    </row>
    <row r="134" spans="1:10">
      <c r="A134" s="15">
        <v>118</v>
      </c>
      <c r="B134" s="15"/>
      <c r="C134" s="15"/>
      <c r="D134" s="15"/>
      <c r="E134" s="15"/>
      <c r="F134" s="15"/>
      <c r="G134" s="15"/>
      <c r="H134" s="15"/>
      <c r="I134" s="15">
        <f>IF(G134="Physician",IF(H134="No",IF(Sheet2!$C$10&lt;=Sheet2!$C128,Sheet2!$C$2,Sheet2!$C$3),IF(Sheet2!$C$10&lt;=Sheet2!$C128,Sheet2!$C$4,Sheet2!$C$5)),IF(G134="Nurse/Fellow",IF(H134="No",IF(Sheet2!$C$10&lt;=Sheet2!$C128,Sheet2!$E$2,Sheet2!$E$3),IF(Sheet2!$C$10&lt;=Sheet2!$C128,Sheet2!$E$4,Sheet2!$E$5)),IF(G134="Pharmacist",IF(H134="No",IF(Sheet2!$C$10&lt;=Sheet2!$C128,Sheet2!$G$2,Sheet2!$G$3),IF(Sheet2!$C$10&lt;=Sheet2!$C128,Sheet2!$G$4,Sheet2!$G$5)),(IF(G134="Industry",Sheet2!$I$2,0)))))</f>
        <v>0</v>
      </c>
      <c r="J134" s="15">
        <f>IF(G134="Physician",IF(H134="No",IF(Sheet2!$C$10&lt;=Sheet2!$C128,Sheet2!$D$2,Sheet2!$D$3),IF(Sheet2!$C$10&lt;=Sheet2!$C128,Sheet2!$D$4,Sheet2!$D$5)),IF(G134="Nurse/Fellow",IF(H134="No",IF(Sheet2!$C$10&lt;=Sheet2!$C128,Sheet2!$F$2,Sheet2!$F$3),IF(Sheet2!$C$10&lt;=Sheet2!$C128,Sheet2!$F$4,Sheet2!$F$5)),IF(G134="Pharmacist",IF(H134="No",IF(Sheet2!$C$10&lt;=Sheet2!$C128,Sheet2!$H$2,Sheet2!$H$3),IF(Sheet2!$C$10&lt;=Sheet2!$C128,Sheet2!$H$4,Sheet2!$H$5)),(IF(G134="Industry",Sheet2!$J$2,0)))))</f>
        <v>0</v>
      </c>
    </row>
    <row r="135" spans="1:10">
      <c r="A135" s="15">
        <v>119</v>
      </c>
      <c r="B135" s="15"/>
      <c r="C135" s="15"/>
      <c r="D135" s="15"/>
      <c r="E135" s="15"/>
      <c r="F135" s="15"/>
      <c r="G135" s="15"/>
      <c r="H135" s="15"/>
      <c r="I135" s="15">
        <f>IF(G135="Physician",IF(H135="No",IF(Sheet2!$C$10&lt;=Sheet2!$C129,Sheet2!$C$2,Sheet2!$C$3),IF(Sheet2!$C$10&lt;=Sheet2!$C129,Sheet2!$C$4,Sheet2!$C$5)),IF(G135="Nurse/Fellow",IF(H135="No",IF(Sheet2!$C$10&lt;=Sheet2!$C129,Sheet2!$E$2,Sheet2!$E$3),IF(Sheet2!$C$10&lt;=Sheet2!$C129,Sheet2!$E$4,Sheet2!$E$5)),IF(G135="Pharmacist",IF(H135="No",IF(Sheet2!$C$10&lt;=Sheet2!$C129,Sheet2!$G$2,Sheet2!$G$3),IF(Sheet2!$C$10&lt;=Sheet2!$C129,Sheet2!$G$4,Sheet2!$G$5)),(IF(G135="Industry",Sheet2!$I$2,0)))))</f>
        <v>0</v>
      </c>
      <c r="J135" s="15">
        <f>IF(G135="Physician",IF(H135="No",IF(Sheet2!$C$10&lt;=Sheet2!$C129,Sheet2!$D$2,Sheet2!$D$3),IF(Sheet2!$C$10&lt;=Sheet2!$C129,Sheet2!$D$4,Sheet2!$D$5)),IF(G135="Nurse/Fellow",IF(H135="No",IF(Sheet2!$C$10&lt;=Sheet2!$C129,Sheet2!$F$2,Sheet2!$F$3),IF(Sheet2!$C$10&lt;=Sheet2!$C129,Sheet2!$F$4,Sheet2!$F$5)),IF(G135="Pharmacist",IF(H135="No",IF(Sheet2!$C$10&lt;=Sheet2!$C129,Sheet2!$H$2,Sheet2!$H$3),IF(Sheet2!$C$10&lt;=Sheet2!$C129,Sheet2!$H$4,Sheet2!$H$5)),(IF(G135="Industry",Sheet2!$J$2,0)))))</f>
        <v>0</v>
      </c>
    </row>
    <row r="136" spans="1:10">
      <c r="A136" s="15">
        <v>120</v>
      </c>
      <c r="B136" s="15"/>
      <c r="C136" s="15"/>
      <c r="D136" s="15"/>
      <c r="E136" s="15"/>
      <c r="F136" s="15"/>
      <c r="G136" s="15"/>
      <c r="H136" s="15"/>
      <c r="I136" s="15">
        <f>IF(G136="Physician",IF(H136="No",IF(Sheet2!$C$10&lt;=Sheet2!$C130,Sheet2!$C$2,Sheet2!$C$3),IF(Sheet2!$C$10&lt;=Sheet2!$C130,Sheet2!$C$4,Sheet2!$C$5)),IF(G136="Nurse/Fellow",IF(H136="No",IF(Sheet2!$C$10&lt;=Sheet2!$C130,Sheet2!$E$2,Sheet2!$E$3),IF(Sheet2!$C$10&lt;=Sheet2!$C130,Sheet2!$E$4,Sheet2!$E$5)),IF(G136="Pharmacist",IF(H136="No",IF(Sheet2!$C$10&lt;=Sheet2!$C130,Sheet2!$G$2,Sheet2!$G$3),IF(Sheet2!$C$10&lt;=Sheet2!$C130,Sheet2!$G$4,Sheet2!$G$5)),(IF(G136="Industry",Sheet2!$I$2,0)))))</f>
        <v>0</v>
      </c>
      <c r="J136" s="15">
        <f>IF(G136="Physician",IF(H136="No",IF(Sheet2!$C$10&lt;=Sheet2!$C130,Sheet2!$D$2,Sheet2!$D$3),IF(Sheet2!$C$10&lt;=Sheet2!$C130,Sheet2!$D$4,Sheet2!$D$5)),IF(G136="Nurse/Fellow",IF(H136="No",IF(Sheet2!$C$10&lt;=Sheet2!$C130,Sheet2!$F$2,Sheet2!$F$3),IF(Sheet2!$C$10&lt;=Sheet2!$C130,Sheet2!$F$4,Sheet2!$F$5)),IF(G136="Pharmacist",IF(H136="No",IF(Sheet2!$C$10&lt;=Sheet2!$C130,Sheet2!$H$2,Sheet2!$H$3),IF(Sheet2!$C$10&lt;=Sheet2!$C130,Sheet2!$H$4,Sheet2!$H$5)),(IF(G136="Industry",Sheet2!$J$2,0)))))</f>
        <v>0</v>
      </c>
    </row>
    <row r="137" spans="1:10">
      <c r="A137" s="15">
        <v>121</v>
      </c>
      <c r="B137" s="15"/>
      <c r="C137" s="15"/>
      <c r="D137" s="15"/>
      <c r="E137" s="15"/>
      <c r="F137" s="15"/>
      <c r="G137" s="15"/>
      <c r="H137" s="15"/>
      <c r="I137" s="15">
        <f>IF(G137="Physician",IF(H137="No",IF(Sheet2!$C$10&lt;=Sheet2!$C131,Sheet2!$C$2,Sheet2!$C$3),IF(Sheet2!$C$10&lt;=Sheet2!$C131,Sheet2!$C$4,Sheet2!$C$5)),IF(G137="Nurse/Fellow",IF(H137="No",IF(Sheet2!$C$10&lt;=Sheet2!$C131,Sheet2!$E$2,Sheet2!$E$3),IF(Sheet2!$C$10&lt;=Sheet2!$C131,Sheet2!$E$4,Sheet2!$E$5)),IF(G137="Pharmacist",IF(H137="No",IF(Sheet2!$C$10&lt;=Sheet2!$C131,Sheet2!$G$2,Sheet2!$G$3),IF(Sheet2!$C$10&lt;=Sheet2!$C131,Sheet2!$G$4,Sheet2!$G$5)),(IF(G137="Industry",Sheet2!$I$2,0)))))</f>
        <v>0</v>
      </c>
      <c r="J137" s="15">
        <f>IF(G137="Physician",IF(H137="No",IF(Sheet2!$C$10&lt;=Sheet2!$C131,Sheet2!$D$2,Sheet2!$D$3),IF(Sheet2!$C$10&lt;=Sheet2!$C131,Sheet2!$D$4,Sheet2!$D$5)),IF(G137="Nurse/Fellow",IF(H137="No",IF(Sheet2!$C$10&lt;=Sheet2!$C131,Sheet2!$F$2,Sheet2!$F$3),IF(Sheet2!$C$10&lt;=Sheet2!$C131,Sheet2!$F$4,Sheet2!$F$5)),IF(G137="Pharmacist",IF(H137="No",IF(Sheet2!$C$10&lt;=Sheet2!$C131,Sheet2!$H$2,Sheet2!$H$3),IF(Sheet2!$C$10&lt;=Sheet2!$C131,Sheet2!$H$4,Sheet2!$H$5)),(IF(G137="Industry",Sheet2!$J$2,0)))))</f>
        <v>0</v>
      </c>
    </row>
    <row r="138" spans="1:10">
      <c r="A138" s="15">
        <v>122</v>
      </c>
      <c r="B138" s="15"/>
      <c r="C138" s="15"/>
      <c r="D138" s="15"/>
      <c r="E138" s="15"/>
      <c r="F138" s="15"/>
      <c r="G138" s="15"/>
      <c r="H138" s="15"/>
      <c r="I138" s="15">
        <f>IF(G138="Physician",IF(H138="No",IF(Sheet2!$C$10&lt;=Sheet2!$C132,Sheet2!$C$2,Sheet2!$C$3),IF(Sheet2!$C$10&lt;=Sheet2!$C132,Sheet2!$C$4,Sheet2!$C$5)),IF(G138="Nurse/Fellow",IF(H138="No",IF(Sheet2!$C$10&lt;=Sheet2!$C132,Sheet2!$E$2,Sheet2!$E$3),IF(Sheet2!$C$10&lt;=Sheet2!$C132,Sheet2!$E$4,Sheet2!$E$5)),IF(G138="Pharmacist",IF(H138="No",IF(Sheet2!$C$10&lt;=Sheet2!$C132,Sheet2!$G$2,Sheet2!$G$3),IF(Sheet2!$C$10&lt;=Sheet2!$C132,Sheet2!$G$4,Sheet2!$G$5)),(IF(G138="Industry",Sheet2!$I$2,0)))))</f>
        <v>0</v>
      </c>
      <c r="J138" s="15">
        <f>IF(G138="Physician",IF(H138="No",IF(Sheet2!$C$10&lt;=Sheet2!$C132,Sheet2!$D$2,Sheet2!$D$3),IF(Sheet2!$C$10&lt;=Sheet2!$C132,Sheet2!$D$4,Sheet2!$D$5)),IF(G138="Nurse/Fellow",IF(H138="No",IF(Sheet2!$C$10&lt;=Sheet2!$C132,Sheet2!$F$2,Sheet2!$F$3),IF(Sheet2!$C$10&lt;=Sheet2!$C132,Sheet2!$F$4,Sheet2!$F$5)),IF(G138="Pharmacist",IF(H138="No",IF(Sheet2!$C$10&lt;=Sheet2!$C132,Sheet2!$H$2,Sheet2!$H$3),IF(Sheet2!$C$10&lt;=Sheet2!$C132,Sheet2!$H$4,Sheet2!$H$5)),(IF(G138="Industry",Sheet2!$J$2,0)))))</f>
        <v>0</v>
      </c>
    </row>
    <row r="139" spans="1:10">
      <c r="A139" s="15">
        <v>123</v>
      </c>
      <c r="B139" s="15"/>
      <c r="C139" s="15"/>
      <c r="D139" s="15"/>
      <c r="E139" s="15"/>
      <c r="F139" s="15"/>
      <c r="G139" s="15"/>
      <c r="H139" s="15"/>
      <c r="I139" s="15">
        <f>IF(G139="Physician",IF(H139="No",IF(Sheet2!$C$10&lt;=Sheet2!$C133,Sheet2!$C$2,Sheet2!$C$3),IF(Sheet2!$C$10&lt;=Sheet2!$C133,Sheet2!$C$4,Sheet2!$C$5)),IF(G139="Nurse/Fellow",IF(H139="No",IF(Sheet2!$C$10&lt;=Sheet2!$C133,Sheet2!$E$2,Sheet2!$E$3),IF(Sheet2!$C$10&lt;=Sheet2!$C133,Sheet2!$E$4,Sheet2!$E$5)),IF(G139="Pharmacist",IF(H139="No",IF(Sheet2!$C$10&lt;=Sheet2!$C133,Sheet2!$G$2,Sheet2!$G$3),IF(Sheet2!$C$10&lt;=Sheet2!$C133,Sheet2!$G$4,Sheet2!$G$5)),(IF(G139="Industry",Sheet2!$I$2,0)))))</f>
        <v>0</v>
      </c>
      <c r="J139" s="15">
        <f>IF(G139="Physician",IF(H139="No",IF(Sheet2!$C$10&lt;=Sheet2!$C133,Sheet2!$D$2,Sheet2!$D$3),IF(Sheet2!$C$10&lt;=Sheet2!$C133,Sheet2!$D$4,Sheet2!$D$5)),IF(G139="Nurse/Fellow",IF(H139="No",IF(Sheet2!$C$10&lt;=Sheet2!$C133,Sheet2!$F$2,Sheet2!$F$3),IF(Sheet2!$C$10&lt;=Sheet2!$C133,Sheet2!$F$4,Sheet2!$F$5)),IF(G139="Pharmacist",IF(H139="No",IF(Sheet2!$C$10&lt;=Sheet2!$C133,Sheet2!$H$2,Sheet2!$H$3),IF(Sheet2!$C$10&lt;=Sheet2!$C133,Sheet2!$H$4,Sheet2!$H$5)),(IF(G139="Industry",Sheet2!$J$2,0)))))</f>
        <v>0</v>
      </c>
    </row>
    <row r="140" spans="1:10">
      <c r="A140" s="15">
        <v>124</v>
      </c>
      <c r="B140" s="15"/>
      <c r="C140" s="15"/>
      <c r="D140" s="15"/>
      <c r="E140" s="15"/>
      <c r="F140" s="15"/>
      <c r="G140" s="15"/>
      <c r="H140" s="15"/>
      <c r="I140" s="15">
        <f>IF(G140="Physician",IF(H140="No",IF(Sheet2!$C$10&lt;=Sheet2!$C134,Sheet2!$C$2,Sheet2!$C$3),IF(Sheet2!$C$10&lt;=Sheet2!$C134,Sheet2!$C$4,Sheet2!$C$5)),IF(G140="Nurse/Fellow",IF(H140="No",IF(Sheet2!$C$10&lt;=Sheet2!$C134,Sheet2!$E$2,Sheet2!$E$3),IF(Sheet2!$C$10&lt;=Sheet2!$C134,Sheet2!$E$4,Sheet2!$E$5)),IF(G140="Pharmacist",IF(H140="No",IF(Sheet2!$C$10&lt;=Sheet2!$C134,Sheet2!$G$2,Sheet2!$G$3),IF(Sheet2!$C$10&lt;=Sheet2!$C134,Sheet2!$G$4,Sheet2!$G$5)),(IF(G140="Industry",Sheet2!$I$2,0)))))</f>
        <v>0</v>
      </c>
      <c r="J140" s="15">
        <f>IF(G140="Physician",IF(H140="No",IF(Sheet2!$C$10&lt;=Sheet2!$C134,Sheet2!$D$2,Sheet2!$D$3),IF(Sheet2!$C$10&lt;=Sheet2!$C134,Sheet2!$D$4,Sheet2!$D$5)),IF(G140="Nurse/Fellow",IF(H140="No",IF(Sheet2!$C$10&lt;=Sheet2!$C134,Sheet2!$F$2,Sheet2!$F$3),IF(Sheet2!$C$10&lt;=Sheet2!$C134,Sheet2!$F$4,Sheet2!$F$5)),IF(G140="Pharmacist",IF(H140="No",IF(Sheet2!$C$10&lt;=Sheet2!$C134,Sheet2!$H$2,Sheet2!$H$3),IF(Sheet2!$C$10&lt;=Sheet2!$C134,Sheet2!$H$4,Sheet2!$H$5)),(IF(G140="Industry",Sheet2!$J$2,0)))))</f>
        <v>0</v>
      </c>
    </row>
    <row r="141" spans="1:10">
      <c r="A141" s="15">
        <v>125</v>
      </c>
      <c r="B141" s="15"/>
      <c r="C141" s="15"/>
      <c r="D141" s="15"/>
      <c r="E141" s="15"/>
      <c r="F141" s="15"/>
      <c r="G141" s="15"/>
      <c r="H141" s="15"/>
      <c r="I141" s="15">
        <f>IF(G141="Physician",IF(H141="No",IF(Sheet2!$C$10&lt;=Sheet2!$C135,Sheet2!$C$2,Sheet2!$C$3),IF(Sheet2!$C$10&lt;=Sheet2!$C135,Sheet2!$C$4,Sheet2!$C$5)),IF(G141="Nurse/Fellow",IF(H141="No",IF(Sheet2!$C$10&lt;=Sheet2!$C135,Sheet2!$E$2,Sheet2!$E$3),IF(Sheet2!$C$10&lt;=Sheet2!$C135,Sheet2!$E$4,Sheet2!$E$5)),IF(G141="Pharmacist",IF(H141="No",IF(Sheet2!$C$10&lt;=Sheet2!$C135,Sheet2!$G$2,Sheet2!$G$3),IF(Sheet2!$C$10&lt;=Sheet2!$C135,Sheet2!$G$4,Sheet2!$G$5)),(IF(G141="Industry",Sheet2!$I$2,0)))))</f>
        <v>0</v>
      </c>
      <c r="J141" s="15">
        <f>IF(G141="Physician",IF(H141="No",IF(Sheet2!$C$10&lt;=Sheet2!$C135,Sheet2!$D$2,Sheet2!$D$3),IF(Sheet2!$C$10&lt;=Sheet2!$C135,Sheet2!$D$4,Sheet2!$D$5)),IF(G141="Nurse/Fellow",IF(H141="No",IF(Sheet2!$C$10&lt;=Sheet2!$C135,Sheet2!$F$2,Sheet2!$F$3),IF(Sheet2!$C$10&lt;=Sheet2!$C135,Sheet2!$F$4,Sheet2!$F$5)),IF(G141="Pharmacist",IF(H141="No",IF(Sheet2!$C$10&lt;=Sheet2!$C135,Sheet2!$H$2,Sheet2!$H$3),IF(Sheet2!$C$10&lt;=Sheet2!$C135,Sheet2!$H$4,Sheet2!$H$5)),(IF(G141="Industry",Sheet2!$J$2,0)))))</f>
        <v>0</v>
      </c>
    </row>
    <row r="142" spans="1:10">
      <c r="A142" s="15">
        <v>126</v>
      </c>
      <c r="B142" s="15"/>
      <c r="C142" s="15"/>
      <c r="D142" s="15"/>
      <c r="E142" s="15"/>
      <c r="F142" s="15"/>
      <c r="G142" s="15"/>
      <c r="H142" s="15"/>
      <c r="I142" s="15">
        <f>IF(G142="Physician",IF(H142="No",IF(Sheet2!$C$10&lt;=Sheet2!$C136,Sheet2!$C$2,Sheet2!$C$3),IF(Sheet2!$C$10&lt;=Sheet2!$C136,Sheet2!$C$4,Sheet2!$C$5)),IF(G142="Nurse/Fellow",IF(H142="No",IF(Sheet2!$C$10&lt;=Sheet2!$C136,Sheet2!$E$2,Sheet2!$E$3),IF(Sheet2!$C$10&lt;=Sheet2!$C136,Sheet2!$E$4,Sheet2!$E$5)),IF(G142="Pharmacist",IF(H142="No",IF(Sheet2!$C$10&lt;=Sheet2!$C136,Sheet2!$G$2,Sheet2!$G$3),IF(Sheet2!$C$10&lt;=Sheet2!$C136,Sheet2!$G$4,Sheet2!$G$5)),(IF(G142="Industry",Sheet2!$I$2,0)))))</f>
        <v>0</v>
      </c>
      <c r="J142" s="15">
        <f>IF(G142="Physician",IF(H142="No",IF(Sheet2!$C$10&lt;=Sheet2!$C136,Sheet2!$D$2,Sheet2!$D$3),IF(Sheet2!$C$10&lt;=Sheet2!$C136,Sheet2!$D$4,Sheet2!$D$5)),IF(G142="Nurse/Fellow",IF(H142="No",IF(Sheet2!$C$10&lt;=Sheet2!$C136,Sheet2!$F$2,Sheet2!$F$3),IF(Sheet2!$C$10&lt;=Sheet2!$C136,Sheet2!$F$4,Sheet2!$F$5)),IF(G142="Pharmacist",IF(H142="No",IF(Sheet2!$C$10&lt;=Sheet2!$C136,Sheet2!$H$2,Sheet2!$H$3),IF(Sheet2!$C$10&lt;=Sheet2!$C136,Sheet2!$H$4,Sheet2!$H$5)),(IF(G142="Industry",Sheet2!$J$2,0)))))</f>
        <v>0</v>
      </c>
    </row>
    <row r="143" spans="1:10">
      <c r="A143" s="15">
        <v>127</v>
      </c>
      <c r="B143" s="15"/>
      <c r="C143" s="15"/>
      <c r="D143" s="15"/>
      <c r="E143" s="15"/>
      <c r="F143" s="15"/>
      <c r="G143" s="15"/>
      <c r="H143" s="15"/>
      <c r="I143" s="15">
        <f>IF(G143="Physician",IF(H143="No",IF(Sheet2!$C$10&lt;=Sheet2!$C137,Sheet2!$C$2,Sheet2!$C$3),IF(Sheet2!$C$10&lt;=Sheet2!$C137,Sheet2!$C$4,Sheet2!$C$5)),IF(G143="Nurse/Fellow",IF(H143="No",IF(Sheet2!$C$10&lt;=Sheet2!$C137,Sheet2!$E$2,Sheet2!$E$3),IF(Sheet2!$C$10&lt;=Sheet2!$C137,Sheet2!$E$4,Sheet2!$E$5)),IF(G143="Pharmacist",IF(H143="No",IF(Sheet2!$C$10&lt;=Sheet2!$C137,Sheet2!$G$2,Sheet2!$G$3),IF(Sheet2!$C$10&lt;=Sheet2!$C137,Sheet2!$G$4,Sheet2!$G$5)),(IF(G143="Industry",Sheet2!$I$2,0)))))</f>
        <v>0</v>
      </c>
      <c r="J143" s="15">
        <f>IF(G143="Physician",IF(H143="No",IF(Sheet2!$C$10&lt;=Sheet2!$C137,Sheet2!$D$2,Sheet2!$D$3),IF(Sheet2!$C$10&lt;=Sheet2!$C137,Sheet2!$D$4,Sheet2!$D$5)),IF(G143="Nurse/Fellow",IF(H143="No",IF(Sheet2!$C$10&lt;=Sheet2!$C137,Sheet2!$F$2,Sheet2!$F$3),IF(Sheet2!$C$10&lt;=Sheet2!$C137,Sheet2!$F$4,Sheet2!$F$5)),IF(G143="Pharmacist",IF(H143="No",IF(Sheet2!$C$10&lt;=Sheet2!$C137,Sheet2!$H$2,Sheet2!$H$3),IF(Sheet2!$C$10&lt;=Sheet2!$C137,Sheet2!$H$4,Sheet2!$H$5)),(IF(G143="Industry",Sheet2!$J$2,0)))))</f>
        <v>0</v>
      </c>
    </row>
    <row r="144" spans="1:10">
      <c r="A144" s="15">
        <v>128</v>
      </c>
      <c r="B144" s="15"/>
      <c r="C144" s="15"/>
      <c r="D144" s="15"/>
      <c r="E144" s="15"/>
      <c r="F144" s="15"/>
      <c r="G144" s="15"/>
      <c r="H144" s="15"/>
      <c r="I144" s="15">
        <f>IF(G144="Physician",IF(H144="No",IF(Sheet2!$C$10&lt;=Sheet2!$C138,Sheet2!$C$2,Sheet2!$C$3),IF(Sheet2!$C$10&lt;=Sheet2!$C138,Sheet2!$C$4,Sheet2!$C$5)),IF(G144="Nurse/Fellow",IF(H144="No",IF(Sheet2!$C$10&lt;=Sheet2!$C138,Sheet2!$E$2,Sheet2!$E$3),IF(Sheet2!$C$10&lt;=Sheet2!$C138,Sheet2!$E$4,Sheet2!$E$5)),IF(G144="Pharmacist",IF(H144="No",IF(Sheet2!$C$10&lt;=Sheet2!$C138,Sheet2!$G$2,Sheet2!$G$3),IF(Sheet2!$C$10&lt;=Sheet2!$C138,Sheet2!$G$4,Sheet2!$G$5)),(IF(G144="Industry",Sheet2!$I$2,0)))))</f>
        <v>0</v>
      </c>
      <c r="J144" s="15">
        <f>IF(G144="Physician",IF(H144="No",IF(Sheet2!$C$10&lt;=Sheet2!$C138,Sheet2!$D$2,Sheet2!$D$3),IF(Sheet2!$C$10&lt;=Sheet2!$C138,Sheet2!$D$4,Sheet2!$D$5)),IF(G144="Nurse/Fellow",IF(H144="No",IF(Sheet2!$C$10&lt;=Sheet2!$C138,Sheet2!$F$2,Sheet2!$F$3),IF(Sheet2!$C$10&lt;=Sheet2!$C138,Sheet2!$F$4,Sheet2!$F$5)),IF(G144="Pharmacist",IF(H144="No",IF(Sheet2!$C$10&lt;=Sheet2!$C138,Sheet2!$H$2,Sheet2!$H$3),IF(Sheet2!$C$10&lt;=Sheet2!$C138,Sheet2!$H$4,Sheet2!$H$5)),(IF(G144="Industry",Sheet2!$J$2,0)))))</f>
        <v>0</v>
      </c>
    </row>
    <row r="145" spans="1:10">
      <c r="A145" s="15">
        <v>129</v>
      </c>
      <c r="B145" s="15"/>
      <c r="C145" s="15"/>
      <c r="D145" s="15"/>
      <c r="E145" s="15"/>
      <c r="F145" s="15"/>
      <c r="G145" s="15"/>
      <c r="H145" s="15"/>
      <c r="I145" s="15">
        <f>IF(G145="Physician",IF(H145="No",IF(Sheet2!$C$10&lt;=Sheet2!$C139,Sheet2!$C$2,Sheet2!$C$3),IF(Sheet2!$C$10&lt;=Sheet2!$C139,Sheet2!$C$4,Sheet2!$C$5)),IF(G145="Nurse/Fellow",IF(H145="No",IF(Sheet2!$C$10&lt;=Sheet2!$C139,Sheet2!$E$2,Sheet2!$E$3),IF(Sheet2!$C$10&lt;=Sheet2!$C139,Sheet2!$E$4,Sheet2!$E$5)),IF(G145="Pharmacist",IF(H145="No",IF(Sheet2!$C$10&lt;=Sheet2!$C139,Sheet2!$G$2,Sheet2!$G$3),IF(Sheet2!$C$10&lt;=Sheet2!$C139,Sheet2!$G$4,Sheet2!$G$5)),(IF(G145="Industry",Sheet2!$I$2,0)))))</f>
        <v>0</v>
      </c>
      <c r="J145" s="15">
        <f>IF(G145="Physician",IF(H145="No",IF(Sheet2!$C$10&lt;=Sheet2!$C139,Sheet2!$D$2,Sheet2!$D$3),IF(Sheet2!$C$10&lt;=Sheet2!$C139,Sheet2!$D$4,Sheet2!$D$5)),IF(G145="Nurse/Fellow",IF(H145="No",IF(Sheet2!$C$10&lt;=Sheet2!$C139,Sheet2!$F$2,Sheet2!$F$3),IF(Sheet2!$C$10&lt;=Sheet2!$C139,Sheet2!$F$4,Sheet2!$F$5)),IF(G145="Pharmacist",IF(H145="No",IF(Sheet2!$C$10&lt;=Sheet2!$C139,Sheet2!$H$2,Sheet2!$H$3),IF(Sheet2!$C$10&lt;=Sheet2!$C139,Sheet2!$H$4,Sheet2!$H$5)),(IF(G145="Industry",Sheet2!$J$2,0)))))</f>
        <v>0</v>
      </c>
    </row>
    <row r="146" spans="1:10">
      <c r="A146" s="15">
        <v>130</v>
      </c>
      <c r="B146" s="15"/>
      <c r="C146" s="15"/>
      <c r="D146" s="15"/>
      <c r="E146" s="15"/>
      <c r="F146" s="15"/>
      <c r="G146" s="15"/>
      <c r="H146" s="15"/>
      <c r="I146" s="15">
        <f>IF(G146="Physician",IF(H146="No",IF(Sheet2!$C$10&lt;=Sheet2!$C140,Sheet2!$C$2,Sheet2!$C$3),IF(Sheet2!$C$10&lt;=Sheet2!$C140,Sheet2!$C$4,Sheet2!$C$5)),IF(G146="Nurse/Fellow",IF(H146="No",IF(Sheet2!$C$10&lt;=Sheet2!$C140,Sheet2!$E$2,Sheet2!$E$3),IF(Sheet2!$C$10&lt;=Sheet2!$C140,Sheet2!$E$4,Sheet2!$E$5)),IF(G146="Pharmacist",IF(H146="No",IF(Sheet2!$C$10&lt;=Sheet2!$C140,Sheet2!$G$2,Sheet2!$G$3),IF(Sheet2!$C$10&lt;=Sheet2!$C140,Sheet2!$G$4,Sheet2!$G$5)),(IF(G146="Industry",Sheet2!$I$2,0)))))</f>
        <v>0</v>
      </c>
      <c r="J146" s="15">
        <f>IF(G146="Physician",IF(H146="No",IF(Sheet2!$C$10&lt;=Sheet2!$C140,Sheet2!$D$2,Sheet2!$D$3),IF(Sheet2!$C$10&lt;=Sheet2!$C140,Sheet2!$D$4,Sheet2!$D$5)),IF(G146="Nurse/Fellow",IF(H146="No",IF(Sheet2!$C$10&lt;=Sheet2!$C140,Sheet2!$F$2,Sheet2!$F$3),IF(Sheet2!$C$10&lt;=Sheet2!$C140,Sheet2!$F$4,Sheet2!$F$5)),IF(G146="Pharmacist",IF(H146="No",IF(Sheet2!$C$10&lt;=Sheet2!$C140,Sheet2!$H$2,Sheet2!$H$3),IF(Sheet2!$C$10&lt;=Sheet2!$C140,Sheet2!$H$4,Sheet2!$H$5)),(IF(G146="Industry",Sheet2!$J$2,0)))))</f>
        <v>0</v>
      </c>
    </row>
    <row r="147" spans="1:10">
      <c r="A147" s="15">
        <v>131</v>
      </c>
      <c r="B147" s="15"/>
      <c r="C147" s="15"/>
      <c r="D147" s="15"/>
      <c r="E147" s="15"/>
      <c r="F147" s="15"/>
      <c r="G147" s="15"/>
      <c r="H147" s="15"/>
      <c r="I147" s="15">
        <f>IF(G147="Physician",IF(H147="No",IF(Sheet2!$C$10&lt;=Sheet2!$C141,Sheet2!$C$2,Sheet2!$C$3),IF(Sheet2!$C$10&lt;=Sheet2!$C141,Sheet2!$C$4,Sheet2!$C$5)),IF(G147="Nurse/Fellow",IF(H147="No",IF(Sheet2!$C$10&lt;=Sheet2!$C141,Sheet2!$E$2,Sheet2!$E$3),IF(Sheet2!$C$10&lt;=Sheet2!$C141,Sheet2!$E$4,Sheet2!$E$5)),IF(G147="Pharmacist",IF(H147="No",IF(Sheet2!$C$10&lt;=Sheet2!$C141,Sheet2!$G$2,Sheet2!$G$3),IF(Sheet2!$C$10&lt;=Sheet2!$C141,Sheet2!$G$4,Sheet2!$G$5)),(IF(G147="Industry",Sheet2!$I$2,0)))))</f>
        <v>0</v>
      </c>
      <c r="J147" s="15">
        <f>IF(G147="Physician",IF(H147="No",IF(Sheet2!$C$10&lt;=Sheet2!$C141,Sheet2!$D$2,Sheet2!$D$3),IF(Sheet2!$C$10&lt;=Sheet2!$C141,Sheet2!$D$4,Sheet2!$D$5)),IF(G147="Nurse/Fellow",IF(H147="No",IF(Sheet2!$C$10&lt;=Sheet2!$C141,Sheet2!$F$2,Sheet2!$F$3),IF(Sheet2!$C$10&lt;=Sheet2!$C141,Sheet2!$F$4,Sheet2!$F$5)),IF(G147="Pharmacist",IF(H147="No",IF(Sheet2!$C$10&lt;=Sheet2!$C141,Sheet2!$H$2,Sheet2!$H$3),IF(Sheet2!$C$10&lt;=Sheet2!$C141,Sheet2!$H$4,Sheet2!$H$5)),(IF(G147="Industry",Sheet2!$J$2,0)))))</f>
        <v>0</v>
      </c>
    </row>
    <row r="148" spans="1:10">
      <c r="A148" s="15">
        <v>132</v>
      </c>
      <c r="B148" s="15"/>
      <c r="C148" s="15"/>
      <c r="D148" s="15"/>
      <c r="E148" s="15"/>
      <c r="F148" s="15"/>
      <c r="G148" s="15"/>
      <c r="H148" s="15"/>
      <c r="I148" s="15">
        <f>IF(G148="Physician",IF(H148="No",IF(Sheet2!$C$10&lt;=Sheet2!$C142,Sheet2!$C$2,Sheet2!$C$3),IF(Sheet2!$C$10&lt;=Sheet2!$C142,Sheet2!$C$4,Sheet2!$C$5)),IF(G148="Nurse/Fellow",IF(H148="No",IF(Sheet2!$C$10&lt;=Sheet2!$C142,Sheet2!$E$2,Sheet2!$E$3),IF(Sheet2!$C$10&lt;=Sheet2!$C142,Sheet2!$E$4,Sheet2!$E$5)),IF(G148="Pharmacist",IF(H148="No",IF(Sheet2!$C$10&lt;=Sheet2!$C142,Sheet2!$G$2,Sheet2!$G$3),IF(Sheet2!$C$10&lt;=Sheet2!$C142,Sheet2!$G$4,Sheet2!$G$5)),(IF(G148="Industry",Sheet2!$I$2,0)))))</f>
        <v>0</v>
      </c>
      <c r="J148" s="15">
        <f>IF(G148="Physician",IF(H148="No",IF(Sheet2!$C$10&lt;=Sheet2!$C142,Sheet2!$D$2,Sheet2!$D$3),IF(Sheet2!$C$10&lt;=Sheet2!$C142,Sheet2!$D$4,Sheet2!$D$5)),IF(G148="Nurse/Fellow",IF(H148="No",IF(Sheet2!$C$10&lt;=Sheet2!$C142,Sheet2!$F$2,Sheet2!$F$3),IF(Sheet2!$C$10&lt;=Sheet2!$C142,Sheet2!$F$4,Sheet2!$F$5)),IF(G148="Pharmacist",IF(H148="No",IF(Sheet2!$C$10&lt;=Sheet2!$C142,Sheet2!$H$2,Sheet2!$H$3),IF(Sheet2!$C$10&lt;=Sheet2!$C142,Sheet2!$H$4,Sheet2!$H$5)),(IF(G148="Industry",Sheet2!$J$2,0)))))</f>
        <v>0</v>
      </c>
    </row>
    <row r="149" spans="1:10">
      <c r="A149" s="15">
        <v>133</v>
      </c>
      <c r="B149" s="15"/>
      <c r="C149" s="15"/>
      <c r="D149" s="15"/>
      <c r="E149" s="15"/>
      <c r="F149" s="15"/>
      <c r="G149" s="15"/>
      <c r="H149" s="15"/>
      <c r="I149" s="15">
        <f>IF(G149="Physician",IF(H149="No",IF(Sheet2!$C$10&lt;=Sheet2!$C143,Sheet2!$C$2,Sheet2!$C$3),IF(Sheet2!$C$10&lt;=Sheet2!$C143,Sheet2!$C$4,Sheet2!$C$5)),IF(G149="Nurse/Fellow",IF(H149="No",IF(Sheet2!$C$10&lt;=Sheet2!$C143,Sheet2!$E$2,Sheet2!$E$3),IF(Sheet2!$C$10&lt;=Sheet2!$C143,Sheet2!$E$4,Sheet2!$E$5)),IF(G149="Pharmacist",IF(H149="No",IF(Sheet2!$C$10&lt;=Sheet2!$C143,Sheet2!$G$2,Sheet2!$G$3),IF(Sheet2!$C$10&lt;=Sheet2!$C143,Sheet2!$G$4,Sheet2!$G$5)),(IF(G149="Industry",Sheet2!$I$2,0)))))</f>
        <v>0</v>
      </c>
      <c r="J149" s="15">
        <f>IF(G149="Physician",IF(H149="No",IF(Sheet2!$C$10&lt;=Sheet2!$C143,Sheet2!$D$2,Sheet2!$D$3),IF(Sheet2!$C$10&lt;=Sheet2!$C143,Sheet2!$D$4,Sheet2!$D$5)),IF(G149="Nurse/Fellow",IF(H149="No",IF(Sheet2!$C$10&lt;=Sheet2!$C143,Sheet2!$F$2,Sheet2!$F$3),IF(Sheet2!$C$10&lt;=Sheet2!$C143,Sheet2!$F$4,Sheet2!$F$5)),IF(G149="Pharmacist",IF(H149="No",IF(Sheet2!$C$10&lt;=Sheet2!$C143,Sheet2!$H$2,Sheet2!$H$3),IF(Sheet2!$C$10&lt;=Sheet2!$C143,Sheet2!$H$4,Sheet2!$H$5)),(IF(G149="Industry",Sheet2!$J$2,0)))))</f>
        <v>0</v>
      </c>
    </row>
    <row r="150" spans="1:10">
      <c r="A150" s="15">
        <v>134</v>
      </c>
      <c r="B150" s="15"/>
      <c r="C150" s="15"/>
      <c r="D150" s="15"/>
      <c r="E150" s="15"/>
      <c r="F150" s="15"/>
      <c r="G150" s="15"/>
      <c r="H150" s="15"/>
      <c r="I150" s="15">
        <f>IF(G150="Physician",IF(H150="No",IF(Sheet2!$C$10&lt;=Sheet2!$C144,Sheet2!$C$2,Sheet2!$C$3),IF(Sheet2!$C$10&lt;=Sheet2!$C144,Sheet2!$C$4,Sheet2!$C$5)),IF(G150="Nurse/Fellow",IF(H150="No",IF(Sheet2!$C$10&lt;=Sheet2!$C144,Sheet2!$E$2,Sheet2!$E$3),IF(Sheet2!$C$10&lt;=Sheet2!$C144,Sheet2!$E$4,Sheet2!$E$5)),IF(G150="Pharmacist",IF(H150="No",IF(Sheet2!$C$10&lt;=Sheet2!$C144,Sheet2!$G$2,Sheet2!$G$3),IF(Sheet2!$C$10&lt;=Sheet2!$C144,Sheet2!$G$4,Sheet2!$G$5)),(IF(G150="Industry",Sheet2!$I$2,0)))))</f>
        <v>0</v>
      </c>
      <c r="J150" s="15">
        <f>IF(G150="Physician",IF(H150="No",IF(Sheet2!$C$10&lt;=Sheet2!$C144,Sheet2!$D$2,Sheet2!$D$3),IF(Sheet2!$C$10&lt;=Sheet2!$C144,Sheet2!$D$4,Sheet2!$D$5)),IF(G150="Nurse/Fellow",IF(H150="No",IF(Sheet2!$C$10&lt;=Sheet2!$C144,Sheet2!$F$2,Sheet2!$F$3),IF(Sheet2!$C$10&lt;=Sheet2!$C144,Sheet2!$F$4,Sheet2!$F$5)),IF(G150="Pharmacist",IF(H150="No",IF(Sheet2!$C$10&lt;=Sheet2!$C144,Sheet2!$H$2,Sheet2!$H$3),IF(Sheet2!$C$10&lt;=Sheet2!$C144,Sheet2!$H$4,Sheet2!$H$5)),(IF(G150="Industry",Sheet2!$J$2,0)))))</f>
        <v>0</v>
      </c>
    </row>
    <row r="151" spans="1:10">
      <c r="A151" s="15">
        <v>135</v>
      </c>
      <c r="B151" s="15"/>
      <c r="C151" s="15"/>
      <c r="D151" s="15"/>
      <c r="E151" s="15"/>
      <c r="F151" s="15"/>
      <c r="G151" s="15"/>
      <c r="H151" s="15"/>
      <c r="I151" s="15">
        <f>IF(G151="Physician",IF(H151="No",IF(Sheet2!$C$10&lt;=Sheet2!$C145,Sheet2!$C$2,Sheet2!$C$3),IF(Sheet2!$C$10&lt;=Sheet2!$C145,Sheet2!$C$4,Sheet2!$C$5)),IF(G151="Nurse/Fellow",IF(H151="No",IF(Sheet2!$C$10&lt;=Sheet2!$C145,Sheet2!$E$2,Sheet2!$E$3),IF(Sheet2!$C$10&lt;=Sheet2!$C145,Sheet2!$E$4,Sheet2!$E$5)),IF(G151="Pharmacist",IF(H151="No",IF(Sheet2!$C$10&lt;=Sheet2!$C145,Sheet2!$G$2,Sheet2!$G$3),IF(Sheet2!$C$10&lt;=Sheet2!$C145,Sheet2!$G$4,Sheet2!$G$5)),(IF(G151="Industry",Sheet2!$I$2,0)))))</f>
        <v>0</v>
      </c>
      <c r="J151" s="15">
        <f>IF(G151="Physician",IF(H151="No",IF(Sheet2!$C$10&lt;=Sheet2!$C145,Sheet2!$D$2,Sheet2!$D$3),IF(Sheet2!$C$10&lt;=Sheet2!$C145,Sheet2!$D$4,Sheet2!$D$5)),IF(G151="Nurse/Fellow",IF(H151="No",IF(Sheet2!$C$10&lt;=Sheet2!$C145,Sheet2!$F$2,Sheet2!$F$3),IF(Sheet2!$C$10&lt;=Sheet2!$C145,Sheet2!$F$4,Sheet2!$F$5)),IF(G151="Pharmacist",IF(H151="No",IF(Sheet2!$C$10&lt;=Sheet2!$C145,Sheet2!$H$2,Sheet2!$H$3),IF(Sheet2!$C$10&lt;=Sheet2!$C145,Sheet2!$H$4,Sheet2!$H$5)),(IF(G151="Industry",Sheet2!$J$2,0)))))</f>
        <v>0</v>
      </c>
    </row>
    <row r="152" spans="1:10">
      <c r="A152" s="15">
        <v>136</v>
      </c>
      <c r="B152" s="15"/>
      <c r="C152" s="15"/>
      <c r="D152" s="15"/>
      <c r="E152" s="15"/>
      <c r="F152" s="15"/>
      <c r="G152" s="15"/>
      <c r="H152" s="15"/>
      <c r="I152" s="15">
        <f>IF(G152="Physician",IF(H152="No",IF(Sheet2!$C$10&lt;=Sheet2!$C146,Sheet2!$C$2,Sheet2!$C$3),IF(Sheet2!$C$10&lt;=Sheet2!$C146,Sheet2!$C$4,Sheet2!$C$5)),IF(G152="Nurse/Fellow",IF(H152="No",IF(Sheet2!$C$10&lt;=Sheet2!$C146,Sheet2!$E$2,Sheet2!$E$3),IF(Sheet2!$C$10&lt;=Sheet2!$C146,Sheet2!$E$4,Sheet2!$E$5)),IF(G152="Pharmacist",IF(H152="No",IF(Sheet2!$C$10&lt;=Sheet2!$C146,Sheet2!$G$2,Sheet2!$G$3),IF(Sheet2!$C$10&lt;=Sheet2!$C146,Sheet2!$G$4,Sheet2!$G$5)),(IF(G152="Industry",Sheet2!$I$2,0)))))</f>
        <v>0</v>
      </c>
      <c r="J152" s="15">
        <f>IF(G152="Physician",IF(H152="No",IF(Sheet2!$C$10&lt;=Sheet2!$C146,Sheet2!$D$2,Sheet2!$D$3),IF(Sheet2!$C$10&lt;=Sheet2!$C146,Sheet2!$D$4,Sheet2!$D$5)),IF(G152="Nurse/Fellow",IF(H152="No",IF(Sheet2!$C$10&lt;=Sheet2!$C146,Sheet2!$F$2,Sheet2!$F$3),IF(Sheet2!$C$10&lt;=Sheet2!$C146,Sheet2!$F$4,Sheet2!$F$5)),IF(G152="Pharmacist",IF(H152="No",IF(Sheet2!$C$10&lt;=Sheet2!$C146,Sheet2!$H$2,Sheet2!$H$3),IF(Sheet2!$C$10&lt;=Sheet2!$C146,Sheet2!$H$4,Sheet2!$H$5)),(IF(G152="Industry",Sheet2!$J$2,0)))))</f>
        <v>0</v>
      </c>
    </row>
    <row r="153" spans="1:10">
      <c r="A153" s="15">
        <v>137</v>
      </c>
      <c r="B153" s="15"/>
      <c r="C153" s="15"/>
      <c r="D153" s="15"/>
      <c r="E153" s="15"/>
      <c r="F153" s="15"/>
      <c r="G153" s="15"/>
      <c r="H153" s="15"/>
      <c r="I153" s="15">
        <f>IF(G153="Physician",IF(H153="No",IF(Sheet2!$C$10&lt;=Sheet2!$C147,Sheet2!$C$2,Sheet2!$C$3),IF(Sheet2!$C$10&lt;=Sheet2!$C147,Sheet2!$C$4,Sheet2!$C$5)),IF(G153="Nurse/Fellow",IF(H153="No",IF(Sheet2!$C$10&lt;=Sheet2!$C147,Sheet2!$E$2,Sheet2!$E$3),IF(Sheet2!$C$10&lt;=Sheet2!$C147,Sheet2!$E$4,Sheet2!$E$5)),IF(G153="Pharmacist",IF(H153="No",IF(Sheet2!$C$10&lt;=Sheet2!$C147,Sheet2!$G$2,Sheet2!$G$3),IF(Sheet2!$C$10&lt;=Sheet2!$C147,Sheet2!$G$4,Sheet2!$G$5)),(IF(G153="Industry",Sheet2!$I$2,0)))))</f>
        <v>0</v>
      </c>
      <c r="J153" s="15">
        <f>IF(G153="Physician",IF(H153="No",IF(Sheet2!$C$10&lt;=Sheet2!$C147,Sheet2!$D$2,Sheet2!$D$3),IF(Sheet2!$C$10&lt;=Sheet2!$C147,Sheet2!$D$4,Sheet2!$D$5)),IF(G153="Nurse/Fellow",IF(H153="No",IF(Sheet2!$C$10&lt;=Sheet2!$C147,Sheet2!$F$2,Sheet2!$F$3),IF(Sheet2!$C$10&lt;=Sheet2!$C147,Sheet2!$F$4,Sheet2!$F$5)),IF(G153="Pharmacist",IF(H153="No",IF(Sheet2!$C$10&lt;=Sheet2!$C147,Sheet2!$H$2,Sheet2!$H$3),IF(Sheet2!$C$10&lt;=Sheet2!$C147,Sheet2!$H$4,Sheet2!$H$5)),(IF(G153="Industry",Sheet2!$J$2,0)))))</f>
        <v>0</v>
      </c>
    </row>
    <row r="154" spans="1:10">
      <c r="A154" s="15">
        <v>138</v>
      </c>
      <c r="B154" s="15"/>
      <c r="C154" s="15"/>
      <c r="D154" s="15"/>
      <c r="E154" s="15"/>
      <c r="F154" s="15"/>
      <c r="G154" s="15"/>
      <c r="H154" s="15"/>
      <c r="I154" s="15">
        <f>IF(G154="Physician",IF(H154="No",IF(Sheet2!$C$10&lt;=Sheet2!$C148,Sheet2!$C$2,Sheet2!$C$3),IF(Sheet2!$C$10&lt;=Sheet2!$C148,Sheet2!$C$4,Sheet2!$C$5)),IF(G154="Nurse/Fellow",IF(H154="No",IF(Sheet2!$C$10&lt;=Sheet2!$C148,Sheet2!$E$2,Sheet2!$E$3),IF(Sheet2!$C$10&lt;=Sheet2!$C148,Sheet2!$E$4,Sheet2!$E$5)),IF(G154="Pharmacist",IF(H154="No",IF(Sheet2!$C$10&lt;=Sheet2!$C148,Sheet2!$G$2,Sheet2!$G$3),IF(Sheet2!$C$10&lt;=Sheet2!$C148,Sheet2!$G$4,Sheet2!$G$5)),(IF(G154="Industry",Sheet2!$I$2,0)))))</f>
        <v>0</v>
      </c>
      <c r="J154" s="15">
        <f>IF(G154="Physician",IF(H154="No",IF(Sheet2!$C$10&lt;=Sheet2!$C148,Sheet2!$D$2,Sheet2!$D$3),IF(Sheet2!$C$10&lt;=Sheet2!$C148,Sheet2!$D$4,Sheet2!$D$5)),IF(G154="Nurse/Fellow",IF(H154="No",IF(Sheet2!$C$10&lt;=Sheet2!$C148,Sheet2!$F$2,Sheet2!$F$3),IF(Sheet2!$C$10&lt;=Sheet2!$C148,Sheet2!$F$4,Sheet2!$F$5)),IF(G154="Pharmacist",IF(H154="No",IF(Sheet2!$C$10&lt;=Sheet2!$C148,Sheet2!$H$2,Sheet2!$H$3),IF(Sheet2!$C$10&lt;=Sheet2!$C148,Sheet2!$H$4,Sheet2!$H$5)),(IF(G154="Industry",Sheet2!$J$2,0)))))</f>
        <v>0</v>
      </c>
    </row>
    <row r="155" spans="1:10">
      <c r="A155" s="15">
        <v>139</v>
      </c>
      <c r="B155" s="15"/>
      <c r="C155" s="15"/>
      <c r="D155" s="15"/>
      <c r="E155" s="15"/>
      <c r="F155" s="15"/>
      <c r="G155" s="15"/>
      <c r="H155" s="15"/>
      <c r="I155" s="15">
        <f>IF(G155="Physician",IF(H155="No",IF(Sheet2!$C$10&lt;=Sheet2!$C149,Sheet2!$C$2,Sheet2!$C$3),IF(Sheet2!$C$10&lt;=Sheet2!$C149,Sheet2!$C$4,Sheet2!$C$5)),IF(G155="Nurse/Fellow",IF(H155="No",IF(Sheet2!$C$10&lt;=Sheet2!$C149,Sheet2!$E$2,Sheet2!$E$3),IF(Sheet2!$C$10&lt;=Sheet2!$C149,Sheet2!$E$4,Sheet2!$E$5)),IF(G155="Pharmacist",IF(H155="No",IF(Sheet2!$C$10&lt;=Sheet2!$C149,Sheet2!$G$2,Sheet2!$G$3),IF(Sheet2!$C$10&lt;=Sheet2!$C149,Sheet2!$G$4,Sheet2!$G$5)),(IF(G155="Industry",Sheet2!$I$2,0)))))</f>
        <v>0</v>
      </c>
      <c r="J155" s="15">
        <f>IF(G155="Physician",IF(H155="No",IF(Sheet2!$C$10&lt;=Sheet2!$C149,Sheet2!$D$2,Sheet2!$D$3),IF(Sheet2!$C$10&lt;=Sheet2!$C149,Sheet2!$D$4,Sheet2!$D$5)),IF(G155="Nurse/Fellow",IF(H155="No",IF(Sheet2!$C$10&lt;=Sheet2!$C149,Sheet2!$F$2,Sheet2!$F$3),IF(Sheet2!$C$10&lt;=Sheet2!$C149,Sheet2!$F$4,Sheet2!$F$5)),IF(G155="Pharmacist",IF(H155="No",IF(Sheet2!$C$10&lt;=Sheet2!$C149,Sheet2!$H$2,Sheet2!$H$3),IF(Sheet2!$C$10&lt;=Sheet2!$C149,Sheet2!$H$4,Sheet2!$H$5)),(IF(G155="Industry",Sheet2!$J$2,0)))))</f>
        <v>0</v>
      </c>
    </row>
    <row r="156" spans="1:10">
      <c r="A156" s="15">
        <v>140</v>
      </c>
      <c r="B156" s="15"/>
      <c r="C156" s="15"/>
      <c r="D156" s="15"/>
      <c r="E156" s="15"/>
      <c r="F156" s="15"/>
      <c r="G156" s="15"/>
      <c r="H156" s="15"/>
      <c r="I156" s="15">
        <f>IF(G156="Physician",IF(H156="No",IF(Sheet2!$C$10&lt;=Sheet2!$C150,Sheet2!$C$2,Sheet2!$C$3),IF(Sheet2!$C$10&lt;=Sheet2!$C150,Sheet2!$C$4,Sheet2!$C$5)),IF(G156="Nurse/Fellow",IF(H156="No",IF(Sheet2!$C$10&lt;=Sheet2!$C150,Sheet2!$E$2,Sheet2!$E$3),IF(Sheet2!$C$10&lt;=Sheet2!$C150,Sheet2!$E$4,Sheet2!$E$5)),IF(G156="Pharmacist",IF(H156="No",IF(Sheet2!$C$10&lt;=Sheet2!$C150,Sheet2!$G$2,Sheet2!$G$3),IF(Sheet2!$C$10&lt;=Sheet2!$C150,Sheet2!$G$4,Sheet2!$G$5)),(IF(G156="Industry",Sheet2!$I$2,0)))))</f>
        <v>0</v>
      </c>
      <c r="J156" s="15">
        <f>IF(G156="Physician",IF(H156="No",IF(Sheet2!$C$10&lt;=Sheet2!$C150,Sheet2!$D$2,Sheet2!$D$3),IF(Sheet2!$C$10&lt;=Sheet2!$C150,Sheet2!$D$4,Sheet2!$D$5)),IF(G156="Nurse/Fellow",IF(H156="No",IF(Sheet2!$C$10&lt;=Sheet2!$C150,Sheet2!$F$2,Sheet2!$F$3),IF(Sheet2!$C$10&lt;=Sheet2!$C150,Sheet2!$F$4,Sheet2!$F$5)),IF(G156="Pharmacist",IF(H156="No",IF(Sheet2!$C$10&lt;=Sheet2!$C150,Sheet2!$H$2,Sheet2!$H$3),IF(Sheet2!$C$10&lt;=Sheet2!$C150,Sheet2!$H$4,Sheet2!$H$5)),(IF(G156="Industry",Sheet2!$J$2,0)))))</f>
        <v>0</v>
      </c>
    </row>
    <row r="157" spans="1:10">
      <c r="A157" s="15">
        <v>141</v>
      </c>
      <c r="B157" s="15"/>
      <c r="C157" s="15"/>
      <c r="D157" s="15"/>
      <c r="E157" s="15"/>
      <c r="F157" s="15"/>
      <c r="G157" s="15"/>
      <c r="H157" s="15"/>
      <c r="I157" s="15">
        <f>IF(G157="Physician",IF(H157="No",IF(Sheet2!$C$10&lt;=Sheet2!$C151,Sheet2!$C$2,Sheet2!$C$3),IF(Sheet2!$C$10&lt;=Sheet2!$C151,Sheet2!$C$4,Sheet2!$C$5)),IF(G157="Nurse/Fellow",IF(H157="No",IF(Sheet2!$C$10&lt;=Sheet2!$C151,Sheet2!$E$2,Sheet2!$E$3),IF(Sheet2!$C$10&lt;=Sheet2!$C151,Sheet2!$E$4,Sheet2!$E$5)),IF(G157="Pharmacist",IF(H157="No",IF(Sheet2!$C$10&lt;=Sheet2!$C151,Sheet2!$G$2,Sheet2!$G$3),IF(Sheet2!$C$10&lt;=Sheet2!$C151,Sheet2!$G$4,Sheet2!$G$5)),(IF(G157="Industry",Sheet2!$I$2,0)))))</f>
        <v>0</v>
      </c>
      <c r="J157" s="15">
        <f>IF(G157="Physician",IF(H157="No",IF(Sheet2!$C$10&lt;=Sheet2!$C151,Sheet2!$D$2,Sheet2!$D$3),IF(Sheet2!$C$10&lt;=Sheet2!$C151,Sheet2!$D$4,Sheet2!$D$5)),IF(G157="Nurse/Fellow",IF(H157="No",IF(Sheet2!$C$10&lt;=Sheet2!$C151,Sheet2!$F$2,Sheet2!$F$3),IF(Sheet2!$C$10&lt;=Sheet2!$C151,Sheet2!$F$4,Sheet2!$F$5)),IF(G157="Pharmacist",IF(H157="No",IF(Sheet2!$C$10&lt;=Sheet2!$C151,Sheet2!$H$2,Sheet2!$H$3),IF(Sheet2!$C$10&lt;=Sheet2!$C151,Sheet2!$H$4,Sheet2!$H$5)),(IF(G157="Industry",Sheet2!$J$2,0)))))</f>
        <v>0</v>
      </c>
    </row>
    <row r="158" spans="1:10">
      <c r="A158" s="15">
        <v>142</v>
      </c>
      <c r="B158" s="15"/>
      <c r="C158" s="15"/>
      <c r="D158" s="15"/>
      <c r="E158" s="15"/>
      <c r="F158" s="15"/>
      <c r="G158" s="15"/>
      <c r="H158" s="15"/>
      <c r="I158" s="15">
        <f>IF(G158="Physician",IF(H158="No",IF(Sheet2!$C$10&lt;=Sheet2!$C152,Sheet2!$C$2,Sheet2!$C$3),IF(Sheet2!$C$10&lt;=Sheet2!$C152,Sheet2!$C$4,Sheet2!$C$5)),IF(G158="Nurse/Fellow",IF(H158="No",IF(Sheet2!$C$10&lt;=Sheet2!$C152,Sheet2!$E$2,Sheet2!$E$3),IF(Sheet2!$C$10&lt;=Sheet2!$C152,Sheet2!$E$4,Sheet2!$E$5)),IF(G158="Pharmacist",IF(H158="No",IF(Sheet2!$C$10&lt;=Sheet2!$C152,Sheet2!$G$2,Sheet2!$G$3),IF(Sheet2!$C$10&lt;=Sheet2!$C152,Sheet2!$G$4,Sheet2!$G$5)),(IF(G158="Industry",Sheet2!$I$2,0)))))</f>
        <v>0</v>
      </c>
      <c r="J158" s="15">
        <f>IF(G158="Physician",IF(H158="No",IF(Sheet2!$C$10&lt;=Sheet2!$C152,Sheet2!$D$2,Sheet2!$D$3),IF(Sheet2!$C$10&lt;=Sheet2!$C152,Sheet2!$D$4,Sheet2!$D$5)),IF(G158="Nurse/Fellow",IF(H158="No",IF(Sheet2!$C$10&lt;=Sheet2!$C152,Sheet2!$F$2,Sheet2!$F$3),IF(Sheet2!$C$10&lt;=Sheet2!$C152,Sheet2!$F$4,Sheet2!$F$5)),IF(G158="Pharmacist",IF(H158="No",IF(Sheet2!$C$10&lt;=Sheet2!$C152,Sheet2!$H$2,Sheet2!$H$3),IF(Sheet2!$C$10&lt;=Sheet2!$C152,Sheet2!$H$4,Sheet2!$H$5)),(IF(G158="Industry",Sheet2!$J$2,0)))))</f>
        <v>0</v>
      </c>
    </row>
    <row r="159" spans="1:10">
      <c r="A159" s="15">
        <v>143</v>
      </c>
      <c r="B159" s="15"/>
      <c r="C159" s="15"/>
      <c r="D159" s="15"/>
      <c r="E159" s="15"/>
      <c r="F159" s="15"/>
      <c r="G159" s="15"/>
      <c r="H159" s="15"/>
      <c r="I159" s="15">
        <f>IF(G159="Physician",IF(H159="No",IF(Sheet2!$C$10&lt;=Sheet2!$C153,Sheet2!$C$2,Sheet2!$C$3),IF(Sheet2!$C$10&lt;=Sheet2!$C153,Sheet2!$C$4,Sheet2!$C$5)),IF(G159="Nurse/Fellow",IF(H159="No",IF(Sheet2!$C$10&lt;=Sheet2!$C153,Sheet2!$E$2,Sheet2!$E$3),IF(Sheet2!$C$10&lt;=Sheet2!$C153,Sheet2!$E$4,Sheet2!$E$5)),IF(G159="Pharmacist",IF(H159="No",IF(Sheet2!$C$10&lt;=Sheet2!$C153,Sheet2!$G$2,Sheet2!$G$3),IF(Sheet2!$C$10&lt;=Sheet2!$C153,Sheet2!$G$4,Sheet2!$G$5)),(IF(G159="Industry",Sheet2!$I$2,0)))))</f>
        <v>0</v>
      </c>
      <c r="J159" s="15">
        <f>IF(G159="Physician",IF(H159="No",IF(Sheet2!$C$10&lt;=Sheet2!$C153,Sheet2!$D$2,Sheet2!$D$3),IF(Sheet2!$C$10&lt;=Sheet2!$C153,Sheet2!$D$4,Sheet2!$D$5)),IF(G159="Nurse/Fellow",IF(H159="No",IF(Sheet2!$C$10&lt;=Sheet2!$C153,Sheet2!$F$2,Sheet2!$F$3),IF(Sheet2!$C$10&lt;=Sheet2!$C153,Sheet2!$F$4,Sheet2!$F$5)),IF(G159="Pharmacist",IF(H159="No",IF(Sheet2!$C$10&lt;=Sheet2!$C153,Sheet2!$H$2,Sheet2!$H$3),IF(Sheet2!$C$10&lt;=Sheet2!$C153,Sheet2!$H$4,Sheet2!$H$5)),(IF(G159="Industry",Sheet2!$J$2,0)))))</f>
        <v>0</v>
      </c>
    </row>
    <row r="160" spans="1:10">
      <c r="A160" s="15">
        <v>144</v>
      </c>
      <c r="B160" s="15"/>
      <c r="C160" s="15"/>
      <c r="D160" s="15"/>
      <c r="E160" s="15"/>
      <c r="F160" s="15"/>
      <c r="G160" s="15"/>
      <c r="H160" s="15"/>
      <c r="I160" s="15">
        <f>IF(G160="Physician",IF(H160="No",IF(Sheet2!$C$10&lt;=Sheet2!$C154,Sheet2!$C$2,Sheet2!$C$3),IF(Sheet2!$C$10&lt;=Sheet2!$C154,Sheet2!$C$4,Sheet2!$C$5)),IF(G160="Nurse/Fellow",IF(H160="No",IF(Sheet2!$C$10&lt;=Sheet2!$C154,Sheet2!$E$2,Sheet2!$E$3),IF(Sheet2!$C$10&lt;=Sheet2!$C154,Sheet2!$E$4,Sheet2!$E$5)),IF(G160="Pharmacist",IF(H160="No",IF(Sheet2!$C$10&lt;=Sheet2!$C154,Sheet2!$G$2,Sheet2!$G$3),IF(Sheet2!$C$10&lt;=Sheet2!$C154,Sheet2!$G$4,Sheet2!$G$5)),(IF(G160="Industry",Sheet2!$I$2,0)))))</f>
        <v>0</v>
      </c>
      <c r="J160" s="15">
        <f>IF(G160="Physician",IF(H160="No",IF(Sheet2!$C$10&lt;=Sheet2!$C154,Sheet2!$D$2,Sheet2!$D$3),IF(Sheet2!$C$10&lt;=Sheet2!$C154,Sheet2!$D$4,Sheet2!$D$5)),IF(G160="Nurse/Fellow",IF(H160="No",IF(Sheet2!$C$10&lt;=Sheet2!$C154,Sheet2!$F$2,Sheet2!$F$3),IF(Sheet2!$C$10&lt;=Sheet2!$C154,Sheet2!$F$4,Sheet2!$F$5)),IF(G160="Pharmacist",IF(H160="No",IF(Sheet2!$C$10&lt;=Sheet2!$C154,Sheet2!$H$2,Sheet2!$H$3),IF(Sheet2!$C$10&lt;=Sheet2!$C154,Sheet2!$H$4,Sheet2!$H$5)),(IF(G160="Industry",Sheet2!$J$2,0)))))</f>
        <v>0</v>
      </c>
    </row>
    <row r="161" spans="1:10">
      <c r="A161" s="15">
        <v>145</v>
      </c>
      <c r="B161" s="15"/>
      <c r="C161" s="15"/>
      <c r="D161" s="15"/>
      <c r="E161" s="15"/>
      <c r="F161" s="15"/>
      <c r="G161" s="15"/>
      <c r="H161" s="15"/>
      <c r="I161" s="15">
        <f>IF(G161="Physician",IF(H161="No",IF(Sheet2!$C$10&lt;=Sheet2!$C155,Sheet2!$C$2,Sheet2!$C$3),IF(Sheet2!$C$10&lt;=Sheet2!$C155,Sheet2!$C$4,Sheet2!$C$5)),IF(G161="Nurse/Fellow",IF(H161="No",IF(Sheet2!$C$10&lt;=Sheet2!$C155,Sheet2!$E$2,Sheet2!$E$3),IF(Sheet2!$C$10&lt;=Sheet2!$C155,Sheet2!$E$4,Sheet2!$E$5)),IF(G161="Pharmacist",IF(H161="No",IF(Sheet2!$C$10&lt;=Sheet2!$C155,Sheet2!$G$2,Sheet2!$G$3),IF(Sheet2!$C$10&lt;=Sheet2!$C155,Sheet2!$G$4,Sheet2!$G$5)),(IF(G161="Industry",Sheet2!$I$2,0)))))</f>
        <v>0</v>
      </c>
      <c r="J161" s="15">
        <f>IF(G161="Physician",IF(H161="No",IF(Sheet2!$C$10&lt;=Sheet2!$C155,Sheet2!$D$2,Sheet2!$D$3),IF(Sheet2!$C$10&lt;=Sheet2!$C155,Sheet2!$D$4,Sheet2!$D$5)),IF(G161="Nurse/Fellow",IF(H161="No",IF(Sheet2!$C$10&lt;=Sheet2!$C155,Sheet2!$F$2,Sheet2!$F$3),IF(Sheet2!$C$10&lt;=Sheet2!$C155,Sheet2!$F$4,Sheet2!$F$5)),IF(G161="Pharmacist",IF(H161="No",IF(Sheet2!$C$10&lt;=Sheet2!$C155,Sheet2!$H$2,Sheet2!$H$3),IF(Sheet2!$C$10&lt;=Sheet2!$C155,Sheet2!$H$4,Sheet2!$H$5)),(IF(G161="Industry",Sheet2!$J$2,0)))))</f>
        <v>0</v>
      </c>
    </row>
    <row r="162" spans="1:10">
      <c r="A162" s="15">
        <v>146</v>
      </c>
      <c r="B162" s="15"/>
      <c r="C162" s="15"/>
      <c r="D162" s="15"/>
      <c r="E162" s="15"/>
      <c r="F162" s="15"/>
      <c r="G162" s="15"/>
      <c r="H162" s="15"/>
      <c r="I162" s="15">
        <f>IF(G162="Physician",IF(H162="No",IF(Sheet2!$C$10&lt;=Sheet2!$C156,Sheet2!$C$2,Sheet2!$C$3),IF(Sheet2!$C$10&lt;=Sheet2!$C156,Sheet2!$C$4,Sheet2!$C$5)),IF(G162="Nurse/Fellow",IF(H162="No",IF(Sheet2!$C$10&lt;=Sheet2!$C156,Sheet2!$E$2,Sheet2!$E$3),IF(Sheet2!$C$10&lt;=Sheet2!$C156,Sheet2!$E$4,Sheet2!$E$5)),IF(G162="Pharmacist",IF(H162="No",IF(Sheet2!$C$10&lt;=Sheet2!$C156,Sheet2!$G$2,Sheet2!$G$3),IF(Sheet2!$C$10&lt;=Sheet2!$C156,Sheet2!$G$4,Sheet2!$G$5)),(IF(G162="Industry",Sheet2!$I$2,0)))))</f>
        <v>0</v>
      </c>
      <c r="J162" s="15">
        <f>IF(G162="Physician",IF(H162="No",IF(Sheet2!$C$10&lt;=Sheet2!$C156,Sheet2!$D$2,Sheet2!$D$3),IF(Sheet2!$C$10&lt;=Sheet2!$C156,Sheet2!$D$4,Sheet2!$D$5)),IF(G162="Nurse/Fellow",IF(H162="No",IF(Sheet2!$C$10&lt;=Sheet2!$C156,Sheet2!$F$2,Sheet2!$F$3),IF(Sheet2!$C$10&lt;=Sheet2!$C156,Sheet2!$F$4,Sheet2!$F$5)),IF(G162="Pharmacist",IF(H162="No",IF(Sheet2!$C$10&lt;=Sheet2!$C156,Sheet2!$H$2,Sheet2!$H$3),IF(Sheet2!$C$10&lt;=Sheet2!$C156,Sheet2!$H$4,Sheet2!$H$5)),(IF(G162="Industry",Sheet2!$J$2,0)))))</f>
        <v>0</v>
      </c>
    </row>
    <row r="163" spans="1:10">
      <c r="A163" s="15">
        <v>147</v>
      </c>
      <c r="B163" s="15"/>
      <c r="C163" s="15"/>
      <c r="D163" s="15"/>
      <c r="E163" s="15"/>
      <c r="F163" s="15"/>
      <c r="G163" s="15"/>
      <c r="H163" s="15"/>
      <c r="I163" s="15">
        <f>IF(G163="Physician",IF(H163="No",IF(Sheet2!$C$10&lt;=Sheet2!$C157,Sheet2!$C$2,Sheet2!$C$3),IF(Sheet2!$C$10&lt;=Sheet2!$C157,Sheet2!$C$4,Sheet2!$C$5)),IF(G163="Nurse/Fellow",IF(H163="No",IF(Sheet2!$C$10&lt;=Sheet2!$C157,Sheet2!$E$2,Sheet2!$E$3),IF(Sheet2!$C$10&lt;=Sheet2!$C157,Sheet2!$E$4,Sheet2!$E$5)),IF(G163="Pharmacist",IF(H163="No",IF(Sheet2!$C$10&lt;=Sheet2!$C157,Sheet2!$G$2,Sheet2!$G$3),IF(Sheet2!$C$10&lt;=Sheet2!$C157,Sheet2!$G$4,Sheet2!$G$5)),(IF(G163="Industry",Sheet2!$I$2,0)))))</f>
        <v>0</v>
      </c>
      <c r="J163" s="15">
        <f>IF(G163="Physician",IF(H163="No",IF(Sheet2!$C$10&lt;=Sheet2!$C157,Sheet2!$D$2,Sheet2!$D$3),IF(Sheet2!$C$10&lt;=Sheet2!$C157,Sheet2!$D$4,Sheet2!$D$5)),IF(G163="Nurse/Fellow",IF(H163="No",IF(Sheet2!$C$10&lt;=Sheet2!$C157,Sheet2!$F$2,Sheet2!$F$3),IF(Sheet2!$C$10&lt;=Sheet2!$C157,Sheet2!$F$4,Sheet2!$F$5)),IF(G163="Pharmacist",IF(H163="No",IF(Sheet2!$C$10&lt;=Sheet2!$C157,Sheet2!$H$2,Sheet2!$H$3),IF(Sheet2!$C$10&lt;=Sheet2!$C157,Sheet2!$H$4,Sheet2!$H$5)),(IF(G163="Industry",Sheet2!$J$2,0)))))</f>
        <v>0</v>
      </c>
    </row>
    <row r="164" spans="1:10">
      <c r="A164" s="15">
        <v>148</v>
      </c>
      <c r="B164" s="15"/>
      <c r="C164" s="15"/>
      <c r="D164" s="15"/>
      <c r="E164" s="15"/>
      <c r="F164" s="15"/>
      <c r="G164" s="15"/>
      <c r="H164" s="15"/>
      <c r="I164" s="15">
        <f>IF(G164="Physician",IF(H164="No",IF(Sheet2!$C$10&lt;=Sheet2!$C158,Sheet2!$C$2,Sheet2!$C$3),IF(Sheet2!$C$10&lt;=Sheet2!$C158,Sheet2!$C$4,Sheet2!$C$5)),IF(G164="Nurse/Fellow",IF(H164="No",IF(Sheet2!$C$10&lt;=Sheet2!$C158,Sheet2!$E$2,Sheet2!$E$3),IF(Sheet2!$C$10&lt;=Sheet2!$C158,Sheet2!$E$4,Sheet2!$E$5)),IF(G164="Pharmacist",IF(H164="No",IF(Sheet2!$C$10&lt;=Sheet2!$C158,Sheet2!$G$2,Sheet2!$G$3),IF(Sheet2!$C$10&lt;=Sheet2!$C158,Sheet2!$G$4,Sheet2!$G$5)),(IF(G164="Industry",Sheet2!$I$2,0)))))</f>
        <v>0</v>
      </c>
      <c r="J164" s="15">
        <f>IF(G164="Physician",IF(H164="No",IF(Sheet2!$C$10&lt;=Sheet2!$C158,Sheet2!$D$2,Sheet2!$D$3),IF(Sheet2!$C$10&lt;=Sheet2!$C158,Sheet2!$D$4,Sheet2!$D$5)),IF(G164="Nurse/Fellow",IF(H164="No",IF(Sheet2!$C$10&lt;=Sheet2!$C158,Sheet2!$F$2,Sheet2!$F$3),IF(Sheet2!$C$10&lt;=Sheet2!$C158,Sheet2!$F$4,Sheet2!$F$5)),IF(G164="Pharmacist",IF(H164="No",IF(Sheet2!$C$10&lt;=Sheet2!$C158,Sheet2!$H$2,Sheet2!$H$3),IF(Sheet2!$C$10&lt;=Sheet2!$C158,Sheet2!$H$4,Sheet2!$H$5)),(IF(G164="Industry",Sheet2!$J$2,0)))))</f>
        <v>0</v>
      </c>
    </row>
    <row r="165" spans="1:10">
      <c r="A165" s="15">
        <v>149</v>
      </c>
      <c r="B165" s="15"/>
      <c r="C165" s="15"/>
      <c r="D165" s="15"/>
      <c r="E165" s="15"/>
      <c r="F165" s="15"/>
      <c r="G165" s="15"/>
      <c r="H165" s="15"/>
      <c r="I165" s="15">
        <f>IF(G165="Physician",IF(H165="No",IF(Sheet2!$C$10&lt;=Sheet2!$C159,Sheet2!$C$2,Sheet2!$C$3),IF(Sheet2!$C$10&lt;=Sheet2!$C159,Sheet2!$C$4,Sheet2!$C$5)),IF(G165="Nurse/Fellow",IF(H165="No",IF(Sheet2!$C$10&lt;=Sheet2!$C159,Sheet2!$E$2,Sheet2!$E$3),IF(Sheet2!$C$10&lt;=Sheet2!$C159,Sheet2!$E$4,Sheet2!$E$5)),IF(G165="Pharmacist",IF(H165="No",IF(Sheet2!$C$10&lt;=Sheet2!$C159,Sheet2!$G$2,Sheet2!$G$3),IF(Sheet2!$C$10&lt;=Sheet2!$C159,Sheet2!$G$4,Sheet2!$G$5)),(IF(G165="Industry",Sheet2!$I$2,0)))))</f>
        <v>0</v>
      </c>
      <c r="J165" s="15">
        <f>IF(G165="Physician",IF(H165="No",IF(Sheet2!$C$10&lt;=Sheet2!$C159,Sheet2!$D$2,Sheet2!$D$3),IF(Sheet2!$C$10&lt;=Sheet2!$C159,Sheet2!$D$4,Sheet2!$D$5)),IF(G165="Nurse/Fellow",IF(H165="No",IF(Sheet2!$C$10&lt;=Sheet2!$C159,Sheet2!$F$2,Sheet2!$F$3),IF(Sheet2!$C$10&lt;=Sheet2!$C159,Sheet2!$F$4,Sheet2!$F$5)),IF(G165="Pharmacist",IF(H165="No",IF(Sheet2!$C$10&lt;=Sheet2!$C159,Sheet2!$H$2,Sheet2!$H$3),IF(Sheet2!$C$10&lt;=Sheet2!$C159,Sheet2!$H$4,Sheet2!$H$5)),(IF(G165="Industry",Sheet2!$J$2,0)))))</f>
        <v>0</v>
      </c>
    </row>
    <row r="166" spans="1:10">
      <c r="A166" s="15">
        <v>150</v>
      </c>
      <c r="B166" s="15"/>
      <c r="C166" s="15"/>
      <c r="D166" s="15"/>
      <c r="E166" s="15"/>
      <c r="F166" s="15"/>
      <c r="G166" s="15"/>
      <c r="H166" s="15"/>
      <c r="I166" s="15">
        <f>IF(G166="Physician",IF(H166="No",IF(Sheet2!$C$10&lt;=Sheet2!$C160,Sheet2!$C$2,Sheet2!$C$3),IF(Sheet2!$C$10&lt;=Sheet2!$C160,Sheet2!$C$4,Sheet2!$C$5)),IF(G166="Nurse/Fellow",IF(H166="No",IF(Sheet2!$C$10&lt;=Sheet2!$C160,Sheet2!$E$2,Sheet2!$E$3),IF(Sheet2!$C$10&lt;=Sheet2!$C160,Sheet2!$E$4,Sheet2!$E$5)),IF(G166="Pharmacist",IF(H166="No",IF(Sheet2!$C$10&lt;=Sheet2!$C160,Sheet2!$G$2,Sheet2!$G$3),IF(Sheet2!$C$10&lt;=Sheet2!$C160,Sheet2!$G$4,Sheet2!$G$5)),(IF(G166="Industry",Sheet2!$I$2,0)))))</f>
        <v>0</v>
      </c>
      <c r="J166" s="15">
        <f>IF(G166="Physician",IF(H166="No",IF(Sheet2!$C$10&lt;=Sheet2!$C160,Sheet2!$D$2,Sheet2!$D$3),IF(Sheet2!$C$10&lt;=Sheet2!$C160,Sheet2!$D$4,Sheet2!$D$5)),IF(G166="Nurse/Fellow",IF(H166="No",IF(Sheet2!$C$10&lt;=Sheet2!$C160,Sheet2!$F$2,Sheet2!$F$3),IF(Sheet2!$C$10&lt;=Sheet2!$C160,Sheet2!$F$4,Sheet2!$F$5)),IF(G166="Pharmacist",IF(H166="No",IF(Sheet2!$C$10&lt;=Sheet2!$C160,Sheet2!$H$2,Sheet2!$H$3),IF(Sheet2!$C$10&lt;=Sheet2!$C160,Sheet2!$H$4,Sheet2!$H$5)),(IF(G166="Industry",Sheet2!$J$2,0)))))</f>
        <v>0</v>
      </c>
    </row>
  </sheetData>
  <mergeCells count="6">
    <mergeCell ref="A11:B11"/>
    <mergeCell ref="A14:B14"/>
    <mergeCell ref="A1:J1"/>
    <mergeCell ref="A2:J2"/>
    <mergeCell ref="C11:F11"/>
    <mergeCell ref="A4:I9"/>
  </mergeCells>
  <dataValidations count="2">
    <dataValidation type="list" allowBlank="1" showInputMessage="1" showErrorMessage="1" sqref="G17:G166">
      <formula1>Sheet2!A2:A5</formula1>
    </dataValidation>
    <dataValidation type="list" allowBlank="1" showInputMessage="1" showErrorMessage="1" sqref="H17:H166">
      <formula1>Sheet2!B2:B3</formula1>
    </dataValidation>
  </dataValidations>
  <pageMargins left="0.25" right="0.25" top="0.25" bottom="0.25" header="0.3" footer="0.3"/>
  <pageSetup orientation="landscape" r:id="rId1"/>
</worksheet>
</file>

<file path=xl/worksheets/sheet2.xml><?xml version="1.0" encoding="utf-8"?>
<worksheet xmlns="http://schemas.openxmlformats.org/spreadsheetml/2006/main" xmlns:r="http://schemas.openxmlformats.org/officeDocument/2006/relationships">
  <dimension ref="A1:K12"/>
  <sheetViews>
    <sheetView topLeftCell="B1" workbookViewId="0">
      <selection activeCell="C12" sqref="C12"/>
    </sheetView>
  </sheetViews>
  <sheetFormatPr defaultRowHeight="12.75"/>
  <cols>
    <col min="1" max="1" width="11.7109375" style="7" bestFit="1" customWidth="1"/>
    <col min="2" max="2" width="8.5703125" style="7" bestFit="1" customWidth="1"/>
    <col min="3" max="3" width="27.7109375" style="7" customWidth="1"/>
    <col min="4" max="4" width="4" style="7" bestFit="1" customWidth="1"/>
    <col min="5" max="5" width="32.140625" style="7" bestFit="1" customWidth="1"/>
    <col min="6" max="6" width="4" style="7" bestFit="1" customWidth="1"/>
    <col min="7" max="7" width="32.140625" style="7" bestFit="1" customWidth="1"/>
    <col min="8" max="8" width="4" style="7" bestFit="1" customWidth="1"/>
    <col min="9" max="9" width="31.7109375" style="7" bestFit="1" customWidth="1"/>
    <col min="10" max="10" width="9.140625" style="7"/>
    <col min="11" max="11" width="15.42578125" style="7" bestFit="1" customWidth="1"/>
    <col min="12" max="16384" width="9.140625" style="7"/>
  </cols>
  <sheetData>
    <row r="1" spans="1:11">
      <c r="A1" s="6" t="s">
        <v>10</v>
      </c>
      <c r="B1" s="6" t="s">
        <v>15</v>
      </c>
      <c r="C1" s="6" t="s">
        <v>14</v>
      </c>
      <c r="D1" s="6"/>
      <c r="E1" s="6" t="s">
        <v>18</v>
      </c>
      <c r="F1" s="6"/>
      <c r="G1" s="6" t="s">
        <v>11</v>
      </c>
      <c r="H1" s="6"/>
      <c r="I1" s="6" t="s">
        <v>12</v>
      </c>
    </row>
    <row r="2" spans="1:11">
      <c r="A2" s="7" t="s">
        <v>14</v>
      </c>
      <c r="B2" s="7" t="s">
        <v>16</v>
      </c>
      <c r="C2" s="7" t="s">
        <v>29</v>
      </c>
      <c r="D2" s="7">
        <v>615</v>
      </c>
      <c r="E2" s="7" t="s">
        <v>19</v>
      </c>
      <c r="F2" s="7">
        <v>350</v>
      </c>
      <c r="G2" s="7" t="s">
        <v>22</v>
      </c>
      <c r="H2" s="7">
        <v>480</v>
      </c>
      <c r="I2" s="7" t="s">
        <v>30</v>
      </c>
      <c r="J2" s="7">
        <v>730</v>
      </c>
    </row>
    <row r="3" spans="1:11">
      <c r="A3" s="7" t="s">
        <v>11</v>
      </c>
      <c r="B3" s="7" t="s">
        <v>17</v>
      </c>
      <c r="C3" s="7" t="s">
        <v>31</v>
      </c>
      <c r="D3" s="7">
        <v>715</v>
      </c>
      <c r="E3" s="7" t="s">
        <v>20</v>
      </c>
      <c r="F3" s="7">
        <v>400</v>
      </c>
      <c r="G3" s="7" t="s">
        <v>23</v>
      </c>
      <c r="H3" s="7">
        <v>555</v>
      </c>
      <c r="K3" s="12"/>
    </row>
    <row r="4" spans="1:11">
      <c r="A4" s="7" t="s">
        <v>18</v>
      </c>
      <c r="C4" s="7" t="s">
        <v>32</v>
      </c>
      <c r="D4" s="7">
        <v>495</v>
      </c>
      <c r="E4" s="7" t="s">
        <v>21</v>
      </c>
      <c r="F4" s="7">
        <v>230</v>
      </c>
      <c r="G4" s="7" t="s">
        <v>24</v>
      </c>
      <c r="H4" s="7">
        <v>360</v>
      </c>
    </row>
    <row r="5" spans="1:11">
      <c r="A5" s="7" t="s">
        <v>12</v>
      </c>
      <c r="C5" s="7" t="s">
        <v>33</v>
      </c>
      <c r="D5" s="7">
        <v>595</v>
      </c>
      <c r="E5" s="7" t="s">
        <v>25</v>
      </c>
      <c r="F5" s="7">
        <v>280</v>
      </c>
      <c r="G5" s="7" t="s">
        <v>26</v>
      </c>
      <c r="H5" s="7">
        <v>435</v>
      </c>
    </row>
    <row r="9" spans="1:11">
      <c r="B9" s="6" t="s">
        <v>36</v>
      </c>
    </row>
    <row r="10" spans="1:11">
      <c r="B10" s="7" t="s">
        <v>37</v>
      </c>
      <c r="C10" s="7">
        <f>'Registration Form'!C13</f>
        <v>0</v>
      </c>
    </row>
    <row r="11" spans="1:11">
      <c r="B11" s="7" t="s">
        <v>38</v>
      </c>
      <c r="C11" s="13">
        <f>DATE(2012,3,15)</f>
        <v>40983</v>
      </c>
    </row>
    <row r="12" spans="1:11">
      <c r="C12" s="7">
        <f>IF(C10&gt;=C11,1,2)</f>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Registration Form</vt:lpstr>
      <vt:lpstr>Sheet2</vt:lpstr>
      <vt:lpstr>ESMO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Jackson</dc:creator>
  <cp:lastModifiedBy>Kelly Jackson</cp:lastModifiedBy>
  <dcterms:created xsi:type="dcterms:W3CDTF">2011-10-13T20:35:38Z</dcterms:created>
  <dcterms:modified xsi:type="dcterms:W3CDTF">2011-10-24T21:15:49Z</dcterms:modified>
</cp:coreProperties>
</file>